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6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<sst xmlns="http://schemas.openxmlformats.org/spreadsheetml/2006/main" count="1221" uniqueCount="456">
  <si>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</si>
  <si>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</si>
  <si>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</si>
  <si>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</si>
  <si>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</si>
  <si>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</si>
  <si>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</si>
  <si>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</si>
  <si>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</si>
  <si>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</si>
  <si>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</si>
  <si>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</si>
  <si>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</si>
  <si>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</si>
  <si>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</si>
  <si>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</si>
  <si>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</si>
  <si>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</si>
  <si>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</si>
  <si>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</si>
  <si>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</si>
  <si>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</si>
  <si>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</si>
  <si>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</si>
  <si>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</si>
  <si>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</si>
  <si>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</si>
  <si>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</si>
  <si>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</si>
  <si>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</si>
  <si>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</si>
  <si>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</si>
  <si>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</si>
  <si>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</si>
  <si>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</si>
  <si>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</si>
  <si>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</si>
  <si>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</si>
  <si>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</si>
  <si>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</si>
  <si>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</si>
  <si>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</si>
  <si>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</si>
  <si>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</si>
  <si>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</si>
  <si>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</si>
  <si>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</si>
  <si>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</si>
  <si>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</si>
  <si>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</si>
  <si>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</si>
  <si>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</si>
  <si>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</si>
  <si>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</si>
  <si>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</si>
  <si>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</si>
  <si>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</si>
  <si>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</si>
  <si>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</si>
  <si>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</si>
  <si>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</si>
  <si>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</si>
  <si>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</si>
  <si>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</si>
  <si>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</si>
  <si>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</si>
  <si>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</si>
  <si>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</si>
  <si>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</si>
  <si>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</si>
  <si>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</si>
  <si>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</si>
  <si>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</si>
  <si>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</si>
  <si>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</si>
  <si>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</si>
  <si>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</si>
  <si>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</si>
  <si>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</si>
  <si>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</si>
  <si>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</si>
  <si>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</si>
  <si>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</si>
  <si>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</si>
  <si>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</si>
  <si>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</si>
  <si>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</si>
  <si>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</si>
  <si>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</si>
  <si>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</si>
  <si>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</si>
  <si>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</si>
  <si>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</si>
  <si>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</si>
  <si>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</si>
  <si>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</si>
  <si>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</si>
  <si>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</si>
  <si>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</si>
  <si>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</si>
  <si>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</si>
  <si>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</si>
  <si>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</si>
  <si>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</si>
  <si>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</si>
  <si>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</si>
  <si>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</si>
  <si>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</si>
  <si>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</si>
  <si>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</si>
  <si>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</si>
  <si>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</si>
  <si>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</si>
  <si>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</si>
  <si>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</si>
  <si>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</si>
  <si>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</si>
  <si>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</si>
  <si>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</si>
  <si>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</si>
  <si>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</si>
  <si>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</si>
  <si>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</si>
  <si>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</si>
  <si>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</si>
  <si>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</si>
  <si>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</si>
  <si>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</si>
  <si>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</si>
  <si>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</si>
  <si>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</si>
  <si>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</si>
  <si>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</si>
  <si>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</si>
  <si>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</si>
  <si>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</si>
  <si>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</si>
  <si>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</si>
  <si>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</si>
  <si>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</si>
  <si>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</si>
  <si>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</si>
  <si>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</si>
  <si>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</si>
  <si>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</si>
  <si>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</si>
  <si>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</si>
  <si>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</si>
  <si>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</si>
  <si>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</si>
  <si>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</si>
  <si>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</si>
  <si>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</si>
  <si>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</si>
  <si>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</si>
  <si>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</si>
  <si>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</si>
  <si>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</si>
  <si>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</si>
  <si>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</si>
  <si>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</si>
  <si>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</si>
  <si>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</si>
  <si>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</si>
  <si>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</si>
  <si>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</si>
  <si>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</si>
  <si>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</si>
  <si>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</si>
  <si>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</si>
  <si>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</si>
  <si>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</si>
  <si>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</si>
  <si>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</si>
  <si>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</si>
  <si>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</si>
  <si>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</si>
  <si>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</si>
  <si>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</si>
  <si>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</si>
  <si>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</si>
  <si>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</si>
  <si>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</si>
  <si>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</si>
  <si>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</si>
  <si>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</si>
  <si>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</si>
  <si>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</si>
  <si>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</si>
  <si>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</si>
  <si>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</si>
  <si>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</si>
  <si>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</si>
  <si>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</si>
  <si>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</si>
  <si>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</si>
  <si>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</si>
  <si>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</si>
  <si>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</si>
  <si>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</si>
  <si>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</si>
  <si>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</si>
  <si>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</si>
  <si>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</si>
  <si>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</si>
  <si>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</si>
  <si>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</si>
  <si>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</si>
  <si>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</si>
  <si>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</si>
  <si>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</si>
  <si>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</si>
  <si>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</si>
  <si>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</si>
  <si>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</si>
  <si>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</si>
  <si>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</si>
  <si>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</si>
  <si>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</si>
  <si>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</si>
  <si>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</si>
  <si>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</si>
  <si>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</si>
  <si>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</si>
  <si>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</si>
  <si>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</si>
  <si>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</si>
  <si>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</si>
  <si>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</si>
  <si>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</si>
  <si>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</si>
  <si>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</si>
  <si>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</si>
  <si>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</si>
  <si>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</si>
  <si>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</si>
  <si>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</si>
  <si>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</si>
  <si>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</si>
  <si>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</si>
  <si>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</si>
  <si>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</si>
  <si>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</si>
  <si>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</si>
  <si>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</si>
  <si>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</si>
  <si>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</si>
  <si>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</si>
  <si>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</si>
  <si>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</si>
  <si>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</si>
  <si>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</si>
  <si>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</si>
  <si>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</si>
  <si>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</si>
  <si>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</si>
  <si>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</si>
  <si>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</si>
  <si>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</si>
  <si>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</si>
  <si>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</si>
  <si>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</si>
  <si>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</si>
  <si>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</si>
  <si>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</si>
  <si>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</si>
  <si>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</si>
  <si>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</si>
  <si>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</si>
  <si>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</si>
  <si>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</si>
  <si>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</si>
  <si>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</si>
  <si>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</si>
  <si>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</si>
  <si>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</si>
  <si>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</si>
  <si>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</si>
  <si>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</si>
  <si>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</si>
  <si>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</si>
  <si>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</si>
  <si>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</si>
  <si>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</si>
  <si>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</si>
  <si>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</si>
  <si>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</si>
  <si>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</si>
  <si>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</si>
  <si>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</si>
  <si>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</si>
  <si>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</si>
  <si>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</si>
  <si>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</si>
  <si>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</si>
  <si>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</si>
  <si>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</si>
  <si>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</si>
  <si>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</si>
  <si>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</si>
  <si>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</si>
  <si>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</si>
  <si>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</si>
  <si>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</si>
  <si>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</si>
  <si>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</si>
  <si>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</si>
  <si>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</si>
  <si>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</si>
  <si>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</si>
  <si>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</si>
  <si>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</si>
  <si>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</si>
  <si>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</si>
  <si>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</si>
  <si>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</si>
  <si>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</si>
  <si>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</si>
  <si>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</si>
  <si>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</si>
  <si>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</si>
  <si>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</si>
  <si>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</si>
  <si>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</si>
  <si>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</si>
  <si>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</si>
  <si>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</si>
  <si>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</si>
  <si>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</si>
  <si>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</si>
  <si>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</si>
  <si>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</si>
  <si>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</si>
  <si>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</si>
  <si>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</si>
  <si>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</si>
  <si>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</si>
  <si>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</si>
  <si>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</si>
  <si>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</si>
  <si>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</si>
  <si>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</si>
  <si>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</si>
  <si>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</si>
  <si>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</si>
  <si>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</si>
  <si>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</si>
  <si>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</si>
  <si>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</si>
  <si>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</si>
  <si>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</si>
  <si>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</si>
  <si>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</si>
  <si>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</si>
  <si>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</si>
  <si>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</si>
  <si>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</si>
  <si>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</si>
  <si>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</si>
  <si>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</si>
  <si>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</si>
  <si>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</si>
  <si>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</si>
  <si>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</si>
  <si>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</si>
  <si>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</si>
  <si>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</si>
  <si>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</si>
  <si>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</si>
  <si>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</si>
  <si>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</si>
  <si>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</si>
  <si>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</si>
  <si>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</si>
  <si>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</si>
  <si>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</si>
  <si>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</si>
  <si>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</si>
  <si>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</si>
  <si>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</si>
  <si>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</si>
  <si>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</si>
  <si>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</si>
  <si>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</si>
  <si>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</si>
  <si>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</si>
  <si>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</si>
  <si>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</si>
  <si>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</si>
  <si>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</si>
  <si>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</si>
  <si>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</si>
  <si>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</si>
  <si>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</si>
  <si>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</si>
  <si>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</si>
  <si>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</si>
  <si>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</si>
  <si>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</si>
  <si>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</si>
  <si>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</si>
  <si>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</si>
  <si>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</si>
  <si>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</si>
  <si>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</si>
  <si>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</si>
  <si>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</si>
  <si>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</si>
  <si>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</si>
  <si>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</si>
  <si>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</si>
  <si>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</si>
  <si>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</si>
  <si>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</si>
  <si>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</si>
  <si>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</si>
  <si>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</si>
  <si>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</si>
  <si>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</si>
  <si>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</si>
  <si>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</si>
  <si>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</si>
  <si>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</si>
  <si>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</si>
  <si>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</si>
  <si>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</si>
  <si>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</si>
  <si>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</si>
  <si>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</si>
  <si>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</si>
  <si>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</si>
  <si>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</si>
  <si>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</si>
  <si>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</si>
  <si>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</si>
  <si>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</si>
  <si>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</si>
  <si>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</si>
  <si>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</si>
  <si>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</si>
  <si>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</si>
  <si>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</si>
  <si>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</si>
  <si>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</si>
  <si>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</si>
  <si>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</si>
  <si>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</si>
  <si>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</si>
  <si>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</si>
  <si>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</si>
  <si>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Lampic Anamarija</t>
  </si>
  <si>
    <t>stat3185</t>
  </si>
  <si>
    <t>Gandler Anna</t>
  </si>
  <si>
    <t>Rockstar83</t>
  </si>
  <si>
    <t>Annecy Sprint 2023</t>
  </si>
  <si>
    <t>Batovska Fialkova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</si>
</sst>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12.49682581018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7">
        <s v="AUSTRALIAN OPEN Melbourne"/>
        <s v="Annecy Sprint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stat3185"/>
        <s v="Numeri UNI"/>
        <s v="Rockstar83"/>
        <s v="ACDC Piedmont"/>
        <s v="versilvia"/>
        <s v="Olimpiadamus"/>
        <s v="vee86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27"/>
  </r>
  <r>
    <x v="1"/>
    <x v="7"/>
    <s v="Hauser Lisa Theresa"/>
    <s v="Livello 2"/>
    <n v="8"/>
  </r>
  <r>
    <x v="1"/>
    <x v="7"/>
    <s v="Batovska Fialkova Paulina"/>
    <s v="Livello 3"/>
    <n v="0"/>
  </r>
  <r>
    <x v="1"/>
    <x v="7"/>
    <s v="Andersson Ingela"/>
    <s v="Livello 4 extra"/>
    <n v="0"/>
  </r>
  <r>
    <x v="1"/>
    <x v="7"/>
    <s v="Begue Myrtille"/>
    <s v="Livello 4 extra"/>
    <n v="0"/>
  </r>
  <r>
    <x v="1"/>
    <x v="7"/>
    <s v="Bened Camille"/>
    <s v="Livello 4 extra"/>
    <n v="0"/>
  </r>
  <r>
    <x v="1"/>
    <x v="8"/>
    <s v="Oeberg Elvira Karin"/>
    <s v="Livello 1"/>
    <n v="27"/>
  </r>
  <r>
    <x v="1"/>
    <x v="8"/>
    <s v="Simon Julia"/>
    <s v="Livello 2"/>
    <n v="16"/>
  </r>
  <r>
    <x v="1"/>
    <x v="8"/>
    <s v="Persson Linn"/>
    <s v="Livello 3"/>
    <n v="60"/>
  </r>
  <r>
    <x v="1"/>
    <x v="8"/>
    <s v="Chevalier Chloe"/>
    <s v="Livello 4 extra"/>
    <n v="10"/>
  </r>
  <r>
    <x v="1"/>
    <x v="8"/>
    <s v="Jislova Jessica"/>
    <s v="Livello 4 extra"/>
    <n v="5"/>
  </r>
  <r>
    <x v="1"/>
    <x v="8"/>
    <s v="Magnusson Anna"/>
    <s v="Livello 4 extra"/>
    <n v="70"/>
  </r>
  <r>
    <x v="1"/>
    <x v="9"/>
    <s v="Oeberg Elvira Karin"/>
    <s v="Livello 1"/>
    <n v="27"/>
  </r>
  <r>
    <x v="1"/>
    <x v="9"/>
    <s v="Simon Julia"/>
    <s v="Livello 2"/>
    <n v="16"/>
  </r>
  <r>
    <x v="1"/>
    <x v="9"/>
    <s v="Lien Ida"/>
    <s v="Livello 3"/>
    <n v="17"/>
  </r>
  <r>
    <x v="1"/>
    <x v="9"/>
    <s v="Colombo Caroline"/>
    <s v="Livello 4 extra"/>
    <n v="0"/>
  </r>
  <r>
    <x v="1"/>
    <x v="9"/>
    <s v="Haecki Lena"/>
    <s v="Livello 4 extra"/>
    <n v="20"/>
  </r>
  <r>
    <x v="1"/>
    <x v="9"/>
    <s v="Jeanmonnot Lou"/>
    <s v="Livello 4 extra"/>
    <n v="24"/>
  </r>
  <r>
    <x v="1"/>
    <x v="10"/>
    <s v="Oeberg Hanna"/>
    <s v="Livello 1"/>
    <n v="9"/>
  </r>
  <r>
    <x v="1"/>
    <x v="10"/>
    <s v="Vittozzi Lisa"/>
    <s v="Livello 2"/>
    <n v="35"/>
  </r>
  <r>
    <x v="1"/>
    <x v="10"/>
    <s v="Knotten Karoline"/>
    <s v="Livello 3"/>
    <n v="14"/>
  </r>
  <r>
    <x v="1"/>
    <x v="10"/>
    <s v="Gasparin Aita"/>
    <s v="Livello 4 extra"/>
    <n v="0"/>
  </r>
  <r>
    <x v="1"/>
    <x v="10"/>
    <s v="Comola Samuela"/>
    <s v="Livello 4 extra"/>
    <n v="0"/>
  </r>
  <r>
    <x v="1"/>
    <x v="10"/>
    <s v="Colombo Caroline"/>
    <s v="Livello 4 extra"/>
    <n v="0"/>
  </r>
  <r>
    <x v="1"/>
    <x v="11"/>
    <s v="Herrmann Denise"/>
    <s v="Livello 1"/>
    <n v="50"/>
  </r>
  <r>
    <x v="1"/>
    <x v="11"/>
    <s v="Davidova Marketa"/>
    <s v="Livello 2"/>
    <n v="15"/>
  </r>
  <r>
    <x v="1"/>
    <x v="11"/>
    <s v="Persson Linn"/>
    <s v="Livello 3"/>
    <n v="60"/>
  </r>
  <r>
    <x v="1"/>
    <x v="11"/>
    <s v="Chevalier Chloe"/>
    <s v="Livello 4 extra"/>
    <n v="10"/>
  </r>
  <r>
    <x v="1"/>
    <x v="11"/>
    <s v="Lampic Anamarija"/>
    <s v="Livello 4 extra"/>
    <n v="0"/>
  </r>
  <r>
    <x v="1"/>
    <x v="11"/>
    <s v="Schneider Sophia"/>
    <s v="Livello 4 extra"/>
    <n v="3"/>
  </r>
  <r>
    <x v="1"/>
    <x v="12"/>
    <s v="Oeberg Elvira Karin"/>
    <s v="Livello 1"/>
    <n v="27"/>
  </r>
  <r>
    <x v="1"/>
    <x v="12"/>
    <s v="Davidova Marketa"/>
    <s v="Livello 2"/>
    <n v="15"/>
  </r>
  <r>
    <x v="1"/>
    <x v="12"/>
    <s v="Persson Linn"/>
    <s v="Livello 3"/>
    <n v="60"/>
  </r>
  <r>
    <x v="1"/>
    <x v="12"/>
    <s v="Gasparin Elisa"/>
    <s v="Livello 4 extra"/>
    <n v="12"/>
  </r>
  <r>
    <x v="1"/>
    <x v="12"/>
    <s v="Lampic Anamarija"/>
    <s v="Livello 4 extra"/>
    <n v="0"/>
  </r>
  <r>
    <x v="1"/>
    <x v="12"/>
    <s v="Magnusson Anna"/>
    <s v="Livello 4 extra"/>
    <n v="70"/>
  </r>
  <r>
    <x v="1"/>
    <x v="13"/>
    <s v="Oeberg Elvira Karin"/>
    <s v="Livello 1"/>
    <n v="27"/>
  </r>
  <r>
    <x v="1"/>
    <x v="13"/>
    <s v="Tandrevold Ingrid Landmark"/>
    <s v="Livello 2"/>
    <n v="13"/>
  </r>
  <r>
    <x v="1"/>
    <x v="13"/>
    <s v="Lien Ida"/>
    <s v="Livello 3"/>
    <n v="17"/>
  </r>
  <r>
    <x v="1"/>
    <x v="13"/>
    <s v="Gasparin Aita"/>
    <s v="Livello 4 extra"/>
    <n v="0"/>
  </r>
  <r>
    <x v="1"/>
    <x v="13"/>
    <s v="Gasparin Elisa"/>
    <s v="Livello 4 extra"/>
    <n v="12"/>
  </r>
  <r>
    <x v="1"/>
    <x v="13"/>
    <s v="Magnusson Anna"/>
    <s v="Livello 4 extra"/>
    <n v="70"/>
  </r>
  <r>
    <x v="1"/>
    <x v="14"/>
    <s v="Herrmann Denise"/>
    <s v="Livello 1"/>
    <n v="50"/>
  </r>
  <r>
    <x v="1"/>
    <x v="14"/>
    <s v="Davidova Marketa"/>
    <s v="Livello 2"/>
    <n v="15"/>
  </r>
  <r>
    <x v="1"/>
    <x v="14"/>
    <s v="Persson Linn"/>
    <s v="Livello 3"/>
    <n v="60"/>
  </r>
  <r>
    <x v="1"/>
    <x v="14"/>
    <s v="Colombo Caroline"/>
    <s v="Livello 4 extra"/>
    <n v="0"/>
  </r>
  <r>
    <x v="1"/>
    <x v="14"/>
    <s v="Eder Mari"/>
    <s v="Livello 4 extra"/>
    <n v="40"/>
  </r>
  <r>
    <x v="1"/>
    <x v="14"/>
    <s v="Lunder Emma"/>
    <s v="Livello 4 extra"/>
    <n v="0"/>
  </r>
  <r>
    <x v="1"/>
    <x v="15"/>
    <s v="Wierer Dorothea"/>
    <s v="Livello 1"/>
    <n v="18"/>
  </r>
  <r>
    <x v="1"/>
    <x v="15"/>
    <s v="Chevalier Anais"/>
    <s v="Livello 2"/>
    <n v="22"/>
  </r>
  <r>
    <x v="1"/>
    <x v="15"/>
    <s v="Lien Ida"/>
    <s v="Livello 3"/>
    <n v="17"/>
  </r>
  <r>
    <x v="1"/>
    <x v="15"/>
    <s v="Chevalier Chloe"/>
    <s v="Livello 4 extra"/>
    <n v="10"/>
  </r>
  <r>
    <x v="1"/>
    <x v="15"/>
    <s v="Colombo Caroline"/>
    <s v="Livello 4 extra"/>
    <n v="0"/>
  </r>
  <r>
    <x v="1"/>
    <x v="15"/>
    <s v="Gasparin Aita"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38">
        <item x="0"/>
        <item m="1" x="35"/>
        <item m="1" x="29"/>
        <item x="5"/>
        <item x="2"/>
        <item m="1" x="6"/>
        <item m="1" x="32"/>
        <item m="1" x="14"/>
        <item x="3"/>
        <item x="4"/>
        <item m="1" x="21"/>
        <item m="1" x="22"/>
        <item m="1" x="23"/>
        <item m="1" x="31"/>
        <item m="1" x="25"/>
        <item m="1" x="33"/>
        <item m="1" x="10"/>
        <item m="1" x="12"/>
        <item m="1" x="7"/>
        <item m="1" x="18"/>
        <item m="1" x="26"/>
        <item m="1" x="30"/>
        <item m="1" x="24"/>
        <item m="1" x="9"/>
        <item m="1" x="13"/>
        <item m="1" x="36"/>
        <item m="1" x="15"/>
        <item m="1" x="34"/>
        <item m="1" x="11"/>
        <item m="1" x="27"/>
        <item m="1" x="19"/>
        <item m="1" x="20"/>
        <item m="1" x="16"/>
        <item m="1" x="8"/>
        <item m="1" x="17"/>
        <item m="1" x="28"/>
        <item x="1"/>
        <item t="default"/>
      </items>
    </pivotField>
    <pivotField axis="axisRow" compact="0" outline="0" subtotalTop="0" showAll="0" includeNewItemsInFilter="1" sortType="descending">
      <items count="48">
        <item x="10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9"/>
        <item m="1" x="31"/>
        <item x="6"/>
        <item m="1" x="24"/>
        <item x="15"/>
        <item h="1" x="16"/>
        <item n="Numeri UNI2" x="8"/>
        <item n="begiev2" m="1" x="35"/>
        <item m="1" x="34"/>
        <item x="7"/>
        <item m="1" x="40"/>
        <item m="1" x="42"/>
        <item x="12"/>
        <item m="1" x="45"/>
        <item m="1" x="30"/>
        <item x="14"/>
        <item m="1" x="37"/>
        <item m="1" x="38"/>
        <item x="17"/>
        <item x="18"/>
        <item x="11"/>
        <item m="1" x="28"/>
        <item m="1" x="32"/>
        <item m="1" x="36"/>
        <item x="13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 v="31"/>
    </i>
    <i>
      <x v="34"/>
    </i>
    <i>
      <x v="43"/>
    </i>
    <i>
      <x v="39"/>
    </i>
    <i>
      <x v="19"/>
    </i>
    <i>
      <x v="23"/>
    </i>
    <i>
      <x/>
    </i>
    <i>
      <x v="28"/>
    </i>
    <i t="grand">
      <x/>
    </i>
  </rowItems>
  <colItems count="1">
    <i/>
  </colItems>
  <pageFields count="1">
    <pageField fld="0" item="3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28" sqref="B128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454</v>
      </c>
      <c r="B114" t="s">
        <v>451</v>
      </c>
      <c r="C114" t="s">
        <v>354</v>
      </c>
      <c r="D114" t="s">
        <v>95</v>
      </c>
      <c r="E114">
        <f>IF(ISNA(VLOOKUP(C114,Punti!A:B,2,0)),0,VLOOKUP(C114,Punti!A:B,2,0))</f>
        <v>27</v>
      </c>
    </row>
    <row r="115" spans="1:5" x14ac:dyDescent="0.25">
      <c r="A115" t="s">
        <v>454</v>
      </c>
      <c r="B115" t="s">
        <v>451</v>
      </c>
      <c r="C115" t="s">
        <v>241</v>
      </c>
      <c r="D115" t="s">
        <v>96</v>
      </c>
      <c r="E115">
        <f>IF(ISNA(VLOOKUP(C115,Punti!A:B,2,0)),0,VLOOKUP(C115,Punti!A:B,2,0))</f>
        <v>8</v>
      </c>
    </row>
    <row r="116" spans="1:5" x14ac:dyDescent="0.25">
      <c r="A116" t="s">
        <v>454</v>
      </c>
      <c r="B116" t="s">
        <v>451</v>
      </c>
      <c r="C116" t="s">
        <v>455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454</v>
      </c>
      <c r="B117" t="s">
        <v>451</v>
      </c>
      <c r="C117" t="s">
        <v>200</v>
      </c>
      <c r="D117" t="s">
        <v>100</v>
      </c>
      <c r="E117">
        <f>IF(ISNA(VLOOKUP(C117,Punti!A:B,2,0)),0,VLOOKUP(C117,Punti!A:B,2,0))</f>
        <v>0</v>
      </c>
    </row>
    <row r="118" spans="1:5" x14ac:dyDescent="0.25">
      <c r="A118" t="s">
        <v>454</v>
      </c>
      <c r="B118" t="s">
        <v>451</v>
      </c>
      <c r="C118" t="s">
        <v>306</v>
      </c>
      <c r="D118" t="s">
        <v>100</v>
      </c>
      <c r="E118">
        <f>IF(ISNA(VLOOKUP(C118,Punti!A:B,2,0)),0,VLOOKUP(C118,Punti!A:B,2,0))</f>
        <v>0</v>
      </c>
    </row>
    <row r="119" spans="1:5" x14ac:dyDescent="0.25">
      <c r="A119" t="s">
        <v>454</v>
      </c>
      <c r="B119" t="s">
        <v>451</v>
      </c>
      <c r="C119" t="s">
        <v>325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454</v>
      </c>
      <c r="B120" t="s">
        <v>64</v>
      </c>
      <c r="C120" t="s">
        <v>354</v>
      </c>
      <c r="D120" t="s">
        <v>95</v>
      </c>
      <c r="E120">
        <f>IF(ISNA(VLOOKUP(C120,Punti!A:B,2,0)),0,VLOOKUP(C120,Punti!A:B,2,0))</f>
        <v>27</v>
      </c>
    </row>
    <row r="121" spans="1:5" x14ac:dyDescent="0.25">
      <c r="A121" t="s">
        <v>454</v>
      </c>
      <c r="B121" t="s">
        <v>64</v>
      </c>
      <c r="C121" t="s">
        <v>296</v>
      </c>
      <c r="D121" t="s">
        <v>96</v>
      </c>
      <c r="E121">
        <f>IF(ISNA(VLOOKUP(C121,Punti!A:B,2,0)),0,VLOOKUP(C121,Punti!A:B,2,0))</f>
        <v>16</v>
      </c>
    </row>
    <row r="122" spans="1:5" x14ac:dyDescent="0.25">
      <c r="A122" t="s">
        <v>454</v>
      </c>
      <c r="B122" t="s">
        <v>64</v>
      </c>
      <c r="C122" t="s">
        <v>281</v>
      </c>
      <c r="D122" t="s">
        <v>97</v>
      </c>
      <c r="E122">
        <f>IF(ISNA(VLOOKUP(C122,Punti!A:B,2,0)),0,VLOOKUP(C122,Punti!A:B,2,0))</f>
        <v>60</v>
      </c>
    </row>
    <row r="123" spans="1:5" x14ac:dyDescent="0.25">
      <c r="A123" t="s">
        <v>454</v>
      </c>
      <c r="B123" t="s">
        <v>64</v>
      </c>
      <c r="C123" t="s">
        <v>277</v>
      </c>
      <c r="D123" t="s">
        <v>100</v>
      </c>
      <c r="E123">
        <f>IF(ISNA(VLOOKUP(C123,Punti!A:B,2,0)),0,VLOOKUP(C123,Punti!A:B,2,0))</f>
        <v>10</v>
      </c>
    </row>
    <row r="124" spans="1:5" x14ac:dyDescent="0.25">
      <c r="A124" t="s">
        <v>454</v>
      </c>
      <c r="B124" t="s">
        <v>64</v>
      </c>
      <c r="C124" t="s">
        <v>321</v>
      </c>
      <c r="D124" t="s">
        <v>100</v>
      </c>
      <c r="E124">
        <f>IF(ISNA(VLOOKUP(C124,Punti!A:B,2,0)),0,VLOOKUP(C124,Punti!A:B,2,0))</f>
        <v>5</v>
      </c>
    </row>
    <row r="125" spans="1:5" x14ac:dyDescent="0.25">
      <c r="A125" t="s">
        <v>454</v>
      </c>
      <c r="B125" t="s">
        <v>64</v>
      </c>
      <c r="C125" t="s">
        <v>311</v>
      </c>
      <c r="D125" t="s">
        <v>100</v>
      </c>
      <c r="E125">
        <f>IF(ISNA(VLOOKUP(C125,Punti!A:B,2,0)),0,VLOOKUP(C125,Punti!A:B,2,0))</f>
        <v>70</v>
      </c>
    </row>
    <row r="126" spans="1:5" x14ac:dyDescent="0.25">
      <c r="A126" t="s">
        <v>454</v>
      </c>
      <c r="B126" t="s">
        <v>453</v>
      </c>
      <c r="C126" t="s">
        <v>354</v>
      </c>
      <c r="D126" t="s">
        <v>95</v>
      </c>
      <c r="E126">
        <f>IF(ISNA(VLOOKUP(C126,Punti!A:B,2,0)),0,VLOOKUP(C126,Punti!A:B,2,0))</f>
        <v>27</v>
      </c>
    </row>
    <row r="127" spans="1:5" x14ac:dyDescent="0.25">
      <c r="A127" t="s">
        <v>454</v>
      </c>
      <c r="B127" t="s">
        <v>453</v>
      </c>
      <c r="C127" t="s">
        <v>296</v>
      </c>
      <c r="D127" t="s">
        <v>96</v>
      </c>
      <c r="E127">
        <f>IF(ISNA(VLOOKUP(C127,Punti!A:B,2,0)),0,VLOOKUP(C127,Punti!A:B,2,0))</f>
        <v>16</v>
      </c>
    </row>
    <row r="128" spans="1:5" x14ac:dyDescent="0.25">
      <c r="A128" t="s">
        <v>454</v>
      </c>
      <c r="B128" t="s">
        <v>453</v>
      </c>
      <c r="C128" t="s">
        <v>388</v>
      </c>
      <c r="D128" t="s">
        <v>97</v>
      </c>
      <c r="E128">
        <f>IF(ISNA(VLOOKUP(C128,Punti!A:B,2,0)),0,VLOOKUP(C128,Punti!A:B,2,0))</f>
        <v>17</v>
      </c>
    </row>
    <row r="129" spans="1:5" x14ac:dyDescent="0.25">
      <c r="A129" t="s">
        <v>454</v>
      </c>
      <c r="B129" t="s">
        <v>453</v>
      </c>
      <c r="C129" t="s">
        <v>375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454</v>
      </c>
      <c r="B130" t="s">
        <v>453</v>
      </c>
      <c r="C130" t="s">
        <v>291</v>
      </c>
      <c r="D130" t="s">
        <v>100</v>
      </c>
      <c r="E130">
        <f>IF(ISNA(VLOOKUP(C130,Punti!A:B,2,0)),0,VLOOKUP(C130,Punti!A:B,2,0))</f>
        <v>20</v>
      </c>
    </row>
    <row r="131" spans="1:5" x14ac:dyDescent="0.25">
      <c r="A131" t="s">
        <v>454</v>
      </c>
      <c r="B131" t="s">
        <v>453</v>
      </c>
      <c r="C131" t="s">
        <v>403</v>
      </c>
      <c r="D131" t="s">
        <v>100</v>
      </c>
      <c r="E131">
        <f>IF(ISNA(VLOOKUP(C131,Punti!A:B,2,0)),0,VLOOKUP(C131,Punti!A:B,2,0))</f>
        <v>24</v>
      </c>
    </row>
    <row r="132" spans="1:5" x14ac:dyDescent="0.25">
      <c r="A132" t="s">
        <v>454</v>
      </c>
      <c r="B132" t="s">
        <v>105</v>
      </c>
      <c r="C132" t="s">
        <v>317</v>
      </c>
      <c r="D132" t="s">
        <v>95</v>
      </c>
      <c r="E132">
        <f>IF(ISNA(VLOOKUP(C132,Punti!A:B,2,0)),0,VLOOKUP(C132,Punti!A:B,2,0))</f>
        <v>9</v>
      </c>
    </row>
    <row r="133" spans="1:5" x14ac:dyDescent="0.25">
      <c r="A133" t="s">
        <v>454</v>
      </c>
      <c r="B133" t="s">
        <v>105</v>
      </c>
      <c r="C133" t="s">
        <v>262</v>
      </c>
      <c r="D133" t="s">
        <v>96</v>
      </c>
      <c r="E133">
        <f>IF(ISNA(VLOOKUP(C133,Punti!A:B,2,0)),0,VLOOKUP(C133,Punti!A:B,2,0))</f>
        <v>35</v>
      </c>
    </row>
    <row r="134" spans="1:5" x14ac:dyDescent="0.25">
      <c r="A134" t="s">
        <v>454</v>
      </c>
      <c r="B134" t="s">
        <v>105</v>
      </c>
      <c r="C134" t="s">
        <v>328</v>
      </c>
      <c r="D134" t="s">
        <v>97</v>
      </c>
      <c r="E134">
        <f>IF(ISNA(VLOOKUP(C134,Punti!A:B,2,0)),0,VLOOKUP(C134,Punti!A:B,2,0))</f>
        <v>14</v>
      </c>
    </row>
    <row r="135" spans="1:5" x14ac:dyDescent="0.25">
      <c r="A135" t="s">
        <v>454</v>
      </c>
      <c r="B135" t="s">
        <v>105</v>
      </c>
      <c r="C135" t="s">
        <v>269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454</v>
      </c>
      <c r="B136" t="s">
        <v>105</v>
      </c>
      <c r="C136" t="s">
        <v>409</v>
      </c>
      <c r="D136" t="s">
        <v>100</v>
      </c>
      <c r="E136">
        <f>IF(ISNA(VLOOKUP(C136,Punti!A:B,2,0)),0,VLOOKUP(C136,Punti!A:B,2,0))</f>
        <v>0</v>
      </c>
    </row>
    <row r="137" spans="1:5" x14ac:dyDescent="0.25">
      <c r="A137" t="s">
        <v>454</v>
      </c>
      <c r="B137" t="s">
        <v>105</v>
      </c>
      <c r="C137" t="s">
        <v>375</v>
      </c>
      <c r="D137" t="s">
        <v>100</v>
      </c>
      <c r="E137">
        <f>IF(ISNA(VLOOKUP(C137,Punti!A:B,2,0)),0,VLOOKUP(C137,Punti!A:B,2,0))</f>
        <v>0</v>
      </c>
    </row>
    <row r="138" spans="1:5" x14ac:dyDescent="0.25">
      <c r="A138" t="s">
        <v>454</v>
      </c>
      <c r="B138" t="s">
        <v>102</v>
      </c>
      <c r="C138" t="s">
        <v>326</v>
      </c>
      <c r="D138" t="s">
        <v>95</v>
      </c>
      <c r="E138">
        <f>IF(ISNA(VLOOKUP(C138,Punti!A:B,2,0)),0,VLOOKUP(C138,Punti!A:B,2,0))</f>
        <v>50</v>
      </c>
    </row>
    <row r="139" spans="1:5" x14ac:dyDescent="0.25">
      <c r="A139" t="s">
        <v>454</v>
      </c>
      <c r="B139" t="s">
        <v>102</v>
      </c>
      <c r="C139" t="s">
        <v>331</v>
      </c>
      <c r="D139" t="s">
        <v>96</v>
      </c>
      <c r="E139">
        <f>IF(ISNA(VLOOKUP(C139,Punti!A:B,2,0)),0,VLOOKUP(C139,Punti!A:B,2,0))</f>
        <v>15</v>
      </c>
    </row>
    <row r="140" spans="1:5" x14ac:dyDescent="0.25">
      <c r="A140" t="s">
        <v>454</v>
      </c>
      <c r="B140" t="s">
        <v>102</v>
      </c>
      <c r="C140" t="s">
        <v>281</v>
      </c>
      <c r="D140" t="s">
        <v>97</v>
      </c>
      <c r="E140">
        <f>IF(ISNA(VLOOKUP(C140,Punti!A:B,2,0)),0,VLOOKUP(C140,Punti!A:B,2,0))</f>
        <v>60</v>
      </c>
    </row>
    <row r="141" spans="1:5" x14ac:dyDescent="0.25">
      <c r="A141" t="s">
        <v>454</v>
      </c>
      <c r="B141" t="s">
        <v>102</v>
      </c>
      <c r="C141" t="s">
        <v>277</v>
      </c>
      <c r="D141" t="s">
        <v>100</v>
      </c>
      <c r="E141">
        <f>IF(ISNA(VLOOKUP(C141,Punti!A:B,2,0)),0,VLOOKUP(C141,Punti!A:B,2,0))</f>
        <v>10</v>
      </c>
    </row>
    <row r="142" spans="1:5" x14ac:dyDescent="0.25">
      <c r="A142" t="s">
        <v>454</v>
      </c>
      <c r="B142" t="s">
        <v>102</v>
      </c>
      <c r="C142" t="s">
        <v>450</v>
      </c>
      <c r="D142" t="s">
        <v>100</v>
      </c>
      <c r="E142">
        <f>IF(ISNA(VLOOKUP(C142,Punti!A:B,2,0)),0,VLOOKUP(C142,Punti!A:B,2,0))</f>
        <v>0</v>
      </c>
    </row>
    <row r="143" spans="1:5" x14ac:dyDescent="0.25">
      <c r="A143" t="s">
        <v>454</v>
      </c>
      <c r="B143" t="s">
        <v>102</v>
      </c>
      <c r="C143" t="s">
        <v>294</v>
      </c>
      <c r="D143" t="s">
        <v>100</v>
      </c>
      <c r="E143">
        <f>IF(ISNA(VLOOKUP(C143,Punti!A:B,2,0)),0,VLOOKUP(C143,Punti!A:B,2,0))</f>
        <v>3</v>
      </c>
    </row>
    <row r="144" spans="1:5" x14ac:dyDescent="0.25">
      <c r="A144" t="s">
        <v>454</v>
      </c>
      <c r="B144" t="s">
        <v>93</v>
      </c>
      <c r="C144" t="s">
        <v>354</v>
      </c>
      <c r="D144" t="s">
        <v>95</v>
      </c>
      <c r="E144">
        <f>IF(ISNA(VLOOKUP(C144,Punti!A:B,2,0)),0,VLOOKUP(C144,Punti!A:B,2,0))</f>
        <v>27</v>
      </c>
    </row>
    <row r="145" spans="1:5" x14ac:dyDescent="0.25">
      <c r="A145" t="s">
        <v>454</v>
      </c>
      <c r="B145" t="s">
        <v>93</v>
      </c>
      <c r="C145" t="s">
        <v>331</v>
      </c>
      <c r="D145" t="s">
        <v>96</v>
      </c>
      <c r="E145">
        <f>IF(ISNA(VLOOKUP(C145,Punti!A:B,2,0)),0,VLOOKUP(C145,Punti!A:B,2,0))</f>
        <v>15</v>
      </c>
    </row>
    <row r="146" spans="1:5" x14ac:dyDescent="0.25">
      <c r="A146" t="s">
        <v>454</v>
      </c>
      <c r="B146" t="s">
        <v>93</v>
      </c>
      <c r="C146" t="s">
        <v>281</v>
      </c>
      <c r="D146" t="s">
        <v>97</v>
      </c>
      <c r="E146">
        <f>IF(ISNA(VLOOKUP(C146,Punti!A:B,2,0)),0,VLOOKUP(C146,Punti!A:B,2,0))</f>
        <v>60</v>
      </c>
    </row>
    <row r="147" spans="1:5" x14ac:dyDescent="0.25">
      <c r="A147" t="s">
        <v>454</v>
      </c>
      <c r="B147" t="s">
        <v>93</v>
      </c>
      <c r="C147" t="s">
        <v>232</v>
      </c>
      <c r="D147" t="s">
        <v>100</v>
      </c>
      <c r="E147">
        <f>IF(ISNA(VLOOKUP(C147,Punti!A:B,2,0)),0,VLOOKUP(C147,Punti!A:B,2,0))</f>
        <v>12</v>
      </c>
    </row>
    <row r="148" spans="1:5" x14ac:dyDescent="0.25">
      <c r="A148" t="s">
        <v>454</v>
      </c>
      <c r="B148" t="s">
        <v>93</v>
      </c>
      <c r="C148" t="s">
        <v>450</v>
      </c>
      <c r="D148" t="s">
        <v>100</v>
      </c>
      <c r="E148">
        <f>IF(ISNA(VLOOKUP(C148,Punti!A:B,2,0)),0,VLOOKUP(C148,Punti!A:B,2,0))</f>
        <v>0</v>
      </c>
    </row>
    <row r="149" spans="1:5" x14ac:dyDescent="0.25">
      <c r="A149" t="s">
        <v>454</v>
      </c>
      <c r="B149" t="s">
        <v>93</v>
      </c>
      <c r="C149" t="s">
        <v>311</v>
      </c>
      <c r="D149" t="s">
        <v>100</v>
      </c>
      <c r="E149">
        <f>IF(ISNA(VLOOKUP(C149,Punti!A:B,2,0)),0,VLOOKUP(C149,Punti!A:B,2,0))</f>
        <v>70</v>
      </c>
    </row>
    <row r="150" spans="1:5" x14ac:dyDescent="0.25">
      <c r="A150" t="s">
        <v>454</v>
      </c>
      <c r="B150" t="s">
        <v>104</v>
      </c>
      <c r="C150" t="s">
        <v>354</v>
      </c>
      <c r="D150" t="s">
        <v>95</v>
      </c>
      <c r="E150">
        <f>IF(ISNA(VLOOKUP(C150,Punti!A:B,2,0)),0,VLOOKUP(C150,Punti!A:B,2,0))</f>
        <v>27</v>
      </c>
    </row>
    <row r="151" spans="1:5" x14ac:dyDescent="0.25">
      <c r="A151" t="s">
        <v>454</v>
      </c>
      <c r="B151" t="s">
        <v>104</v>
      </c>
      <c r="C151" t="s">
        <v>276</v>
      </c>
      <c r="D151" t="s">
        <v>96</v>
      </c>
      <c r="E151">
        <f>IF(ISNA(VLOOKUP(C151,Punti!A:B,2,0)),0,VLOOKUP(C151,Punti!A:B,2,0))</f>
        <v>13</v>
      </c>
    </row>
    <row r="152" spans="1:5" x14ac:dyDescent="0.25">
      <c r="A152" t="s">
        <v>454</v>
      </c>
      <c r="B152" t="s">
        <v>104</v>
      </c>
      <c r="C152" t="s">
        <v>388</v>
      </c>
      <c r="D152" t="s">
        <v>97</v>
      </c>
      <c r="E152">
        <f>IF(ISNA(VLOOKUP(C152,Punti!A:B,2,0)),0,VLOOKUP(C152,Punti!A:B,2,0))</f>
        <v>17</v>
      </c>
    </row>
    <row r="153" spans="1:5" x14ac:dyDescent="0.25">
      <c r="A153" t="s">
        <v>454</v>
      </c>
      <c r="B153" t="s">
        <v>104</v>
      </c>
      <c r="C153" t="s">
        <v>269</v>
      </c>
      <c r="D153" t="s">
        <v>100</v>
      </c>
      <c r="E153">
        <f>IF(ISNA(VLOOKUP(C153,Punti!A:B,2,0)),0,VLOOKUP(C153,Punti!A:B,2,0))</f>
        <v>0</v>
      </c>
    </row>
    <row r="154" spans="1:5" x14ac:dyDescent="0.25">
      <c r="A154" t="s">
        <v>454</v>
      </c>
      <c r="B154" t="s">
        <v>104</v>
      </c>
      <c r="C154" t="s">
        <v>232</v>
      </c>
      <c r="D154" t="s">
        <v>100</v>
      </c>
      <c r="E154">
        <f>IF(ISNA(VLOOKUP(C154,Punti!A:B,2,0)),0,VLOOKUP(C154,Punti!A:B,2,0))</f>
        <v>12</v>
      </c>
    </row>
    <row r="155" spans="1:5" x14ac:dyDescent="0.25">
      <c r="A155" t="s">
        <v>454</v>
      </c>
      <c r="B155" t="s">
        <v>104</v>
      </c>
      <c r="C155" t="s">
        <v>311</v>
      </c>
      <c r="D155" t="s">
        <v>100</v>
      </c>
      <c r="E155">
        <f>IF(ISNA(VLOOKUP(C155,Punti!A:B,2,0)),0,VLOOKUP(C155,Punti!A:B,2,0))</f>
        <v>70</v>
      </c>
    </row>
    <row r="156" spans="1:5" x14ac:dyDescent="0.25">
      <c r="A156" t="s">
        <v>454</v>
      </c>
      <c r="B156" t="s">
        <v>92</v>
      </c>
      <c r="C156" t="s">
        <v>326</v>
      </c>
      <c r="D156" t="s">
        <v>95</v>
      </c>
      <c r="E156">
        <f>IF(ISNA(VLOOKUP(C156,Punti!A:B,2,0)),0,VLOOKUP(C156,Punti!A:B,2,0))</f>
        <v>50</v>
      </c>
    </row>
    <row r="157" spans="1:5" x14ac:dyDescent="0.25">
      <c r="A157" t="s">
        <v>454</v>
      </c>
      <c r="B157" t="s">
        <v>92</v>
      </c>
      <c r="C157" t="s">
        <v>331</v>
      </c>
      <c r="D157" t="s">
        <v>96</v>
      </c>
      <c r="E157">
        <f>IF(ISNA(VLOOKUP(C157,Punti!A:B,2,0)),0,VLOOKUP(C157,Punti!A:B,2,0))</f>
        <v>15</v>
      </c>
    </row>
    <row r="158" spans="1:5" x14ac:dyDescent="0.25">
      <c r="A158" t="s">
        <v>454</v>
      </c>
      <c r="B158" t="s">
        <v>92</v>
      </c>
      <c r="C158" t="s">
        <v>281</v>
      </c>
      <c r="D158" t="s">
        <v>97</v>
      </c>
      <c r="E158">
        <f>IF(ISNA(VLOOKUP(C158,Punti!A:B,2,0)),0,VLOOKUP(C158,Punti!A:B,2,0))</f>
        <v>60</v>
      </c>
    </row>
    <row r="159" spans="1:5" x14ac:dyDescent="0.25">
      <c r="A159" t="s">
        <v>454</v>
      </c>
      <c r="B159" t="s">
        <v>92</v>
      </c>
      <c r="C159" t="s">
        <v>375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454</v>
      </c>
      <c r="B160" t="s">
        <v>92</v>
      </c>
      <c r="C160" t="s">
        <v>124</v>
      </c>
      <c r="D160" t="s">
        <v>100</v>
      </c>
      <c r="E160">
        <f>IF(ISNA(VLOOKUP(C160,Punti!A:B,2,0)),0,VLOOKUP(C160,Punti!A:B,2,0))</f>
        <v>40</v>
      </c>
    </row>
    <row r="161" spans="1:5" x14ac:dyDescent="0.25">
      <c r="A161" t="s">
        <v>454</v>
      </c>
      <c r="B161" t="s">
        <v>92</v>
      </c>
      <c r="C161" t="s">
        <v>270</v>
      </c>
      <c r="D161" t="s">
        <v>100</v>
      </c>
      <c r="E161">
        <f>IF(ISNA(VLOOKUP(C161,Punti!A:B,2,0)),0,VLOOKUP(C161,Punti!A:B,2,0))</f>
        <v>0</v>
      </c>
    </row>
    <row r="162" spans="1:5" x14ac:dyDescent="0.25">
      <c r="A162" t="s">
        <v>454</v>
      </c>
      <c r="B162" t="s">
        <v>103</v>
      </c>
      <c r="C162" t="s">
        <v>131</v>
      </c>
      <c r="D162" t="s">
        <v>95</v>
      </c>
      <c r="E162">
        <f>IF(ISNA(VLOOKUP(C162,Punti!A:B,2,0)),0,VLOOKUP(C162,Punti!A:B,2,0))</f>
        <v>18</v>
      </c>
    </row>
    <row r="163" spans="1:5" x14ac:dyDescent="0.25">
      <c r="A163" t="s">
        <v>454</v>
      </c>
      <c r="B163" t="s">
        <v>103</v>
      </c>
      <c r="C163" t="s">
        <v>206</v>
      </c>
      <c r="D163" t="s">
        <v>96</v>
      </c>
      <c r="E163">
        <f>IF(ISNA(VLOOKUP(C163,Punti!A:B,2,0)),0,VLOOKUP(C163,Punti!A:B,2,0))</f>
        <v>22</v>
      </c>
    </row>
    <row r="164" spans="1:5" x14ac:dyDescent="0.25">
      <c r="A164" t="s">
        <v>454</v>
      </c>
      <c r="B164" t="s">
        <v>103</v>
      </c>
      <c r="C164" t="s">
        <v>388</v>
      </c>
      <c r="D164" t="s">
        <v>97</v>
      </c>
      <c r="E164">
        <f>IF(ISNA(VLOOKUP(C164,Punti!A:B,2,0)),0,VLOOKUP(C164,Punti!A:B,2,0))</f>
        <v>17</v>
      </c>
    </row>
    <row r="165" spans="1:5" x14ac:dyDescent="0.25">
      <c r="A165" t="s">
        <v>454</v>
      </c>
      <c r="B165" t="s">
        <v>103</v>
      </c>
      <c r="C165" t="s">
        <v>277</v>
      </c>
      <c r="D165" t="s">
        <v>100</v>
      </c>
      <c r="E165">
        <f>IF(ISNA(VLOOKUP(C165,Punti!A:B,2,0)),0,VLOOKUP(C165,Punti!A:B,2,0))</f>
        <v>10</v>
      </c>
    </row>
    <row r="166" spans="1:5" x14ac:dyDescent="0.25">
      <c r="A166" t="s">
        <v>454</v>
      </c>
      <c r="B166" t="s">
        <v>103</v>
      </c>
      <c r="C166" t="s">
        <v>375</v>
      </c>
      <c r="D166" t="s">
        <v>100</v>
      </c>
      <c r="E166">
        <f>IF(ISNA(VLOOKUP(C166,Punti!A:B,2,0)),0,VLOOKUP(C166,Punti!A:B,2,0))</f>
        <v>0</v>
      </c>
    </row>
    <row r="167" spans="1:5" x14ac:dyDescent="0.25">
      <c r="A167" t="s">
        <v>454</v>
      </c>
      <c r="B167" t="s">
        <v>103</v>
      </c>
      <c r="C167" t="s">
        <v>269</v>
      </c>
      <c r="D167" t="s">
        <v>100</v>
      </c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20.28515625" bestFit="1" customWidth="1"/>
    <col min="4" max="4" width="10.85546875" customWidth="1"/>
  </cols>
  <sheetData>
    <row r="2" spans="1:2" x14ac:dyDescent="0.25">
      <c r="A2" s="7" t="s">
        <v>0</v>
      </c>
      <c r="B2" s="8" t="s">
        <v>454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188</v>
      </c>
    </row>
    <row r="7" spans="1:2" x14ac:dyDescent="0.25">
      <c r="A7" s="11" t="s">
        <v>93</v>
      </c>
      <c r="B7" s="12">
        <v>184</v>
      </c>
    </row>
    <row r="8" spans="1:2" x14ac:dyDescent="0.25">
      <c r="A8" s="11" t="s">
        <v>92</v>
      </c>
      <c r="B8" s="12">
        <v>165</v>
      </c>
    </row>
    <row r="9" spans="1:2" x14ac:dyDescent="0.25">
      <c r="A9" s="11" t="s">
        <v>104</v>
      </c>
      <c r="B9" s="12">
        <v>139</v>
      </c>
    </row>
    <row r="10" spans="1:2" x14ac:dyDescent="0.25">
      <c r="A10" s="11" t="s">
        <v>102</v>
      </c>
      <c r="B10" s="12">
        <v>138</v>
      </c>
    </row>
    <row r="11" spans="1:2" x14ac:dyDescent="0.25">
      <c r="A11" s="11" t="s">
        <v>453</v>
      </c>
      <c r="B11" s="12">
        <v>104</v>
      </c>
    </row>
    <row r="12" spans="1:2" x14ac:dyDescent="0.25">
      <c r="A12" s="11" t="s">
        <v>103</v>
      </c>
      <c r="B12" s="12">
        <v>67</v>
      </c>
    </row>
    <row r="13" spans="1:2" x14ac:dyDescent="0.25">
      <c r="A13" s="11" t="s">
        <v>105</v>
      </c>
      <c r="B13" s="12">
        <v>58</v>
      </c>
    </row>
    <row r="14" spans="1:2" x14ac:dyDescent="0.25">
      <c r="A14" s="11" t="s">
        <v>451</v>
      </c>
      <c r="B14" s="12">
        <v>35</v>
      </c>
    </row>
    <row r="15" spans="1:2" x14ac:dyDescent="0.25">
      <c r="A15" s="5" t="s">
        <v>63</v>
      </c>
      <c r="B15" s="6">
        <v>1078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122" workbookViewId="0">
      <selection activeCell="A131" sqref="A13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</row>
    <row r="21" spans="1:2" x14ac:dyDescent="0.25">
      <c r="A21" t="s">
        <v>447</v>
      </c>
      <c r="B21">
        <v>30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  <c r="B25">
        <v>6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  <c r="B30">
        <v>2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449</v>
      </c>
      <c r="B48">
        <v>45</v>
      </c>
    </row>
    <row r="49" spans="1:2" x14ac:dyDescent="0.25">
      <c r="A49" t="s">
        <v>206</v>
      </c>
      <c r="B49">
        <v>22</v>
      </c>
    </row>
    <row r="50" spans="1:2" x14ac:dyDescent="0.25">
      <c r="A50" t="s">
        <v>277</v>
      </c>
      <c r="B50">
        <v>10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</row>
    <row r="56" spans="1:2" x14ac:dyDescent="0.25">
      <c r="A56" t="s">
        <v>409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15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</row>
    <row r="74" spans="1:2" x14ac:dyDescent="0.25">
      <c r="A74" t="s">
        <v>207</v>
      </c>
    </row>
    <row r="75" spans="1:2" x14ac:dyDescent="0.25">
      <c r="A75" t="s">
        <v>124</v>
      </c>
      <c r="B75">
        <v>40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452</v>
      </c>
      <c r="B92">
        <v>11</v>
      </c>
    </row>
    <row r="93" spans="1:2" x14ac:dyDescent="0.25">
      <c r="A93" t="s">
        <v>269</v>
      </c>
    </row>
    <row r="94" spans="1:2" x14ac:dyDescent="0.25">
      <c r="A94" t="s">
        <v>232</v>
      </c>
      <c r="B94">
        <v>12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20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8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50</v>
      </c>
    </row>
    <row r="114" spans="1:2" x14ac:dyDescent="0.25">
      <c r="A114" t="s">
        <v>385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24</v>
      </c>
    </row>
    <row r="131" spans="1:2" x14ac:dyDescent="0.25">
      <c r="A131" t="s">
        <v>321</v>
      </c>
      <c r="B131">
        <v>5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14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2" x14ac:dyDescent="0.25">
      <c r="A161" t="s">
        <v>268</v>
      </c>
    </row>
    <row r="162" spans="1:2" x14ac:dyDescent="0.25">
      <c r="A162" t="s">
        <v>133</v>
      </c>
    </row>
    <row r="163" spans="1:2" x14ac:dyDescent="0.25">
      <c r="A163" t="s">
        <v>377</v>
      </c>
    </row>
    <row r="164" spans="1:2" x14ac:dyDescent="0.25">
      <c r="A164" t="s">
        <v>110</v>
      </c>
    </row>
    <row r="165" spans="1:2" x14ac:dyDescent="0.25">
      <c r="A165" t="s">
        <v>450</v>
      </c>
    </row>
    <row r="166" spans="1:2" x14ac:dyDescent="0.25">
      <c r="A166" t="s">
        <v>209</v>
      </c>
    </row>
    <row r="167" spans="1:2" x14ac:dyDescent="0.25">
      <c r="A167" t="s">
        <v>233</v>
      </c>
    </row>
    <row r="168" spans="1:2" x14ac:dyDescent="0.25">
      <c r="A168" t="s">
        <v>340</v>
      </c>
    </row>
    <row r="169" spans="1:2" x14ac:dyDescent="0.25">
      <c r="A169" t="s">
        <v>205</v>
      </c>
    </row>
    <row r="170" spans="1:2" x14ac:dyDescent="0.25">
      <c r="A170" t="s">
        <v>147</v>
      </c>
    </row>
    <row r="171" spans="1:2" x14ac:dyDescent="0.25">
      <c r="A171" t="s">
        <v>349</v>
      </c>
    </row>
    <row r="172" spans="1:2" x14ac:dyDescent="0.25">
      <c r="A172" t="s">
        <v>358</v>
      </c>
    </row>
    <row r="173" spans="1:2" x14ac:dyDescent="0.25">
      <c r="A173" t="s">
        <v>221</v>
      </c>
    </row>
    <row r="174" spans="1:2" x14ac:dyDescent="0.25">
      <c r="A174" t="s">
        <v>212</v>
      </c>
    </row>
    <row r="175" spans="1:2" x14ac:dyDescent="0.25">
      <c r="A175" t="s">
        <v>396</v>
      </c>
    </row>
    <row r="176" spans="1:2" x14ac:dyDescent="0.25">
      <c r="A176" t="s">
        <v>388</v>
      </c>
      <c r="B176">
        <v>17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70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  <c r="B212">
        <v>27</v>
      </c>
    </row>
    <row r="213" spans="1:2" x14ac:dyDescent="0.25">
      <c r="A213" t="s">
        <v>317</v>
      </c>
      <c r="B213">
        <v>9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448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60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2" x14ac:dyDescent="0.25">
      <c r="A225" t="s">
        <v>413</v>
      </c>
    </row>
    <row r="226" spans="1:2" x14ac:dyDescent="0.25">
      <c r="A226" t="s">
        <v>194</v>
      </c>
    </row>
    <row r="227" spans="1:2" x14ac:dyDescent="0.25">
      <c r="A227" t="s">
        <v>223</v>
      </c>
    </row>
    <row r="228" spans="1:2" x14ac:dyDescent="0.25">
      <c r="A228" t="s">
        <v>357</v>
      </c>
    </row>
    <row r="229" spans="1:2" x14ac:dyDescent="0.25">
      <c r="A229" t="s">
        <v>224</v>
      </c>
    </row>
    <row r="230" spans="1:2" x14ac:dyDescent="0.25">
      <c r="A230" t="s">
        <v>292</v>
      </c>
    </row>
    <row r="231" spans="1:2" x14ac:dyDescent="0.25">
      <c r="A231" t="s">
        <v>246</v>
      </c>
    </row>
    <row r="232" spans="1:2" x14ac:dyDescent="0.25">
      <c r="A232" t="s">
        <v>190</v>
      </c>
    </row>
    <row r="233" spans="1:2" x14ac:dyDescent="0.25">
      <c r="A233" t="s">
        <v>344</v>
      </c>
    </row>
    <row r="234" spans="1:2" x14ac:dyDescent="0.25">
      <c r="A234" t="s">
        <v>177</v>
      </c>
    </row>
    <row r="235" spans="1:2" x14ac:dyDescent="0.25">
      <c r="A235" t="s">
        <v>227</v>
      </c>
      <c r="B235">
        <v>7</v>
      </c>
    </row>
    <row r="236" spans="1:2" x14ac:dyDescent="0.25">
      <c r="A236" t="s">
        <v>252</v>
      </c>
    </row>
    <row r="237" spans="1:2" x14ac:dyDescent="0.25">
      <c r="A237" t="s">
        <v>323</v>
      </c>
    </row>
    <row r="238" spans="1:2" x14ac:dyDescent="0.25">
      <c r="A238" t="s">
        <v>312</v>
      </c>
    </row>
    <row r="239" spans="1:2" x14ac:dyDescent="0.25">
      <c r="A239" t="s">
        <v>146</v>
      </c>
    </row>
    <row r="240" spans="1:2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  <c r="B252">
        <v>3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16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253</v>
      </c>
    </row>
    <row r="275" spans="1:2" x14ac:dyDescent="0.25">
      <c r="A275" t="s">
        <v>402</v>
      </c>
    </row>
    <row r="276" spans="1:2" x14ac:dyDescent="0.25">
      <c r="A276" t="s">
        <v>347</v>
      </c>
    </row>
    <row r="277" spans="1:2" x14ac:dyDescent="0.25">
      <c r="A277" t="s">
        <v>154</v>
      </c>
    </row>
    <row r="278" spans="1:2" x14ac:dyDescent="0.25">
      <c r="A278" t="s">
        <v>259</v>
      </c>
    </row>
    <row r="279" spans="1:2" x14ac:dyDescent="0.25">
      <c r="A279" t="s">
        <v>299</v>
      </c>
    </row>
    <row r="280" spans="1:2" x14ac:dyDescent="0.25">
      <c r="A280" t="s">
        <v>276</v>
      </c>
      <c r="B280">
        <v>13</v>
      </c>
    </row>
    <row r="281" spans="1:2" x14ac:dyDescent="0.25">
      <c r="A281" t="s">
        <v>180</v>
      </c>
    </row>
    <row r="282" spans="1:2" x14ac:dyDescent="0.25">
      <c r="A282" t="s">
        <v>191</v>
      </c>
    </row>
    <row r="283" spans="1:2" x14ac:dyDescent="0.25">
      <c r="A283" t="s">
        <v>407</v>
      </c>
    </row>
    <row r="284" spans="1:2" x14ac:dyDescent="0.25">
      <c r="A284" t="s">
        <v>421</v>
      </c>
    </row>
    <row r="285" spans="1:2" x14ac:dyDescent="0.25">
      <c r="A285" t="s">
        <v>383</v>
      </c>
      <c r="B285">
        <v>19</v>
      </c>
    </row>
    <row r="286" spans="1:2" x14ac:dyDescent="0.25">
      <c r="A286" t="s">
        <v>181</v>
      </c>
    </row>
    <row r="287" spans="1:2" x14ac:dyDescent="0.25">
      <c r="A287" t="s">
        <v>416</v>
      </c>
    </row>
    <row r="288" spans="1:2" x14ac:dyDescent="0.25">
      <c r="A288" t="s">
        <v>182</v>
      </c>
    </row>
    <row r="289" spans="1:2" x14ac:dyDescent="0.25">
      <c r="A289" t="s">
        <v>263</v>
      </c>
    </row>
    <row r="290" spans="1:2" x14ac:dyDescent="0.25">
      <c r="A290" t="s">
        <v>217</v>
      </c>
    </row>
    <row r="291" spans="1:2" x14ac:dyDescent="0.25">
      <c r="A291" t="s">
        <v>412</v>
      </c>
    </row>
    <row r="292" spans="1:2" x14ac:dyDescent="0.25">
      <c r="A292" t="s">
        <v>334</v>
      </c>
    </row>
    <row r="293" spans="1:2" x14ac:dyDescent="0.25">
      <c r="A293" t="s">
        <v>258</v>
      </c>
    </row>
    <row r="294" spans="1:2" x14ac:dyDescent="0.25">
      <c r="A294" t="s">
        <v>286</v>
      </c>
    </row>
    <row r="295" spans="1:2" x14ac:dyDescent="0.25">
      <c r="A295" t="s">
        <v>363</v>
      </c>
    </row>
    <row r="296" spans="1:2" x14ac:dyDescent="0.25">
      <c r="A296" t="s">
        <v>336</v>
      </c>
    </row>
    <row r="297" spans="1:2" x14ac:dyDescent="0.25">
      <c r="A297" t="s">
        <v>208</v>
      </c>
    </row>
    <row r="298" spans="1:2" x14ac:dyDescent="0.25">
      <c r="A298" t="s">
        <v>183</v>
      </c>
    </row>
    <row r="299" spans="1:2" x14ac:dyDescent="0.25">
      <c r="A299" t="s">
        <v>141</v>
      </c>
    </row>
    <row r="300" spans="1:2" x14ac:dyDescent="0.25">
      <c r="A300" t="s">
        <v>382</v>
      </c>
    </row>
    <row r="301" spans="1:2" x14ac:dyDescent="0.25">
      <c r="A301" t="s">
        <v>406</v>
      </c>
    </row>
    <row r="302" spans="1:2" x14ac:dyDescent="0.25">
      <c r="A302" t="s">
        <v>272</v>
      </c>
    </row>
    <row r="303" spans="1:2" x14ac:dyDescent="0.25">
      <c r="A303" t="s">
        <v>214</v>
      </c>
    </row>
    <row r="304" spans="1:2" x14ac:dyDescent="0.25">
      <c r="A304" t="s">
        <v>262</v>
      </c>
      <c r="B304">
        <v>35</v>
      </c>
    </row>
    <row r="305" spans="1:2" x14ac:dyDescent="0.25">
      <c r="A305" t="s">
        <v>410</v>
      </c>
    </row>
    <row r="306" spans="1:2" x14ac:dyDescent="0.25">
      <c r="A306" t="s">
        <v>149</v>
      </c>
    </row>
    <row r="307" spans="1:2" x14ac:dyDescent="0.25">
      <c r="A307" t="s">
        <v>337</v>
      </c>
      <c r="B307">
        <v>1</v>
      </c>
    </row>
    <row r="308" spans="1:2" x14ac:dyDescent="0.25">
      <c r="A308" t="s">
        <v>266</v>
      </c>
    </row>
    <row r="309" spans="1:2" x14ac:dyDescent="0.25">
      <c r="A309" t="s">
        <v>131</v>
      </c>
      <c r="B309">
        <v>18</v>
      </c>
    </row>
    <row r="310" spans="1:2" x14ac:dyDescent="0.25">
      <c r="A310" t="s">
        <v>143</v>
      </c>
    </row>
    <row r="311" spans="1:2" x14ac:dyDescent="0.25">
      <c r="A311" t="s">
        <v>197</v>
      </c>
    </row>
    <row r="312" spans="1:2" x14ac:dyDescent="0.25">
      <c r="A312" t="s">
        <v>184</v>
      </c>
    </row>
    <row r="313" spans="1:2" x14ac:dyDescent="0.25">
      <c r="A313" t="s">
        <v>313</v>
      </c>
    </row>
    <row r="314" spans="1:2" x14ac:dyDescent="0.25">
      <c r="A314" t="s">
        <v>254</v>
      </c>
    </row>
    <row r="315" spans="1:2" x14ac:dyDescent="0.25">
      <c r="A315" t="s">
        <v>186</v>
      </c>
    </row>
    <row r="316" spans="1:2" x14ac:dyDescent="0.25">
      <c r="A316" t="s">
        <v>220</v>
      </c>
    </row>
    <row r="317" spans="1:2" x14ac:dyDescent="0.25">
      <c r="A317" t="s">
        <v>356</v>
      </c>
    </row>
    <row r="318" spans="1:2" x14ac:dyDescent="0.25">
      <c r="A318" t="s">
        <v>279</v>
      </c>
      <c r="B318">
        <v>4</v>
      </c>
    </row>
    <row r="319" spans="1:2" x14ac:dyDescent="0.25">
      <c r="A319" t="s">
        <v>144</v>
      </c>
    </row>
    <row r="320" spans="1:2" x14ac:dyDescent="0.25">
      <c r="A320" t="s">
        <v>298</v>
      </c>
    </row>
    <row r="321" spans="1:1" x14ac:dyDescent="0.25">
      <c r="A321" t="s">
        <v>198</v>
      </c>
    </row>
    <row r="322" spans="1:1" x14ac:dyDescent="0.25">
      <c r="A322" t="s">
        <v>327</v>
      </c>
    </row>
    <row r="323" spans="1:1" x14ac:dyDescent="0.25">
      <c r="A323" t="s">
        <v>145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2022-12-17T11:00:50Z</dcterms:modified>
</cp:coreProperties>
</file>