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34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<sst xmlns="http://schemas.openxmlformats.org/spreadsheetml/2006/main" count="1134" uniqueCount="358">
  <si>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</si>
  <si>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</si>
  <si>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</si>
  <si>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</si>
  <si>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</si>
  <si>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</si>
  <si>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</si>
  <si>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</si>
  <si>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</si>
  <si>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</si>
  <si>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</si>
  <si>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</si>
  <si>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</si>
  <si>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</si>
  <si>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</si>
  <si>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</si>
  <si>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</si>
  <si>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</si>
  <si>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</si>
  <si>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</si>
  <si>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</si>
  <si>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</si>
  <si>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</si>
  <si>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</si>
  <si>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</si>
  <si>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</si>
  <si>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</si>
  <si>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</si>
  <si>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</si>
  <si>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</si>
  <si>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</si>
  <si>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</si>
  <si>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</si>
  <si>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</si>
  <si>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</si>
  <si>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</si>
  <si>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</si>
  <si>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</si>
  <si>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</si>
  <si>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</si>
  <si>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</si>
  <si>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</si>
  <si>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</si>
  <si>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</si>
  <si>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</si>
  <si>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</si>
  <si>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</si>
  <si>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</si>
  <si>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</si>
  <si>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</si>
  <si>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</si>
  <si>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</si>
  <si>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</si>
  <si>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</si>
  <si>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</si>
  <si>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</si>
  <si>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</si>
  <si>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</si>
  <si>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</si>
  <si>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</si>
  <si>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</si>
  <si>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</si>
  <si>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</si>
  <si>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</si>
  <si>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</si>
  <si>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</si>
  <si>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</si>
  <si>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</si>
  <si>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</si>
  <si>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</si>
  <si>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</si>
  <si>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</si>
  <si>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</si>
  <si>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</si>
  <si>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</si>
  <si>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</si>
  <si>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</si>
  <si>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</si>
  <si>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</si>
  <si>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</si>
  <si>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</si>
  <si>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</si>
  <si>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</si>
  <si>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</si>
  <si>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</si>
  <si>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</si>
  <si>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</si>
  <si>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</si>
  <si>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</si>
  <si>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</si>
  <si>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</si>
  <si>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</si>
  <si>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</si>
  <si>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</si>
  <si>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</si>
  <si>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</si>
  <si>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</si>
  <si>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</si>
  <si>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</si>
  <si>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</si>
  <si>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</si>
  <si>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</si>
  <si>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</si>
  <si>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</si>
  <si>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</si>
  <si>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</si>
  <si>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</si>
  <si>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</si>
  <si>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</si>
  <si>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</si>
  <si>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</si>
  <si>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</si>
  <si>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</si>
  <si>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</si>
  <si>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</si>
  <si>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</si>
  <si>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</si>
  <si>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</si>
  <si>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</si>
  <si>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</si>
  <si>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</si>
  <si>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</si>
  <si>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</si>
  <si>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</si>
  <si>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</si>
  <si>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</si>
  <si>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</si>
  <si>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</si>
  <si>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</si>
  <si>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</si>
  <si>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</si>
  <si>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</si>
  <si>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</si>
  <si>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</si>
  <si>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</si>
  <si>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</si>
  <si>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</si>
  <si>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</si>
  <si>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</si>
  <si>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</si>
  <si>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</si>
  <si>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</si>
  <si>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</si>
  <si>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</si>
  <si>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</si>
  <si>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</si>
  <si>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</si>
  <si>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</si>
  <si>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</si>
  <si>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</si>
  <si>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</si>
  <si>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</si>
  <si>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</si>
  <si>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</si>
  <si>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</si>
  <si>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</si>
  <si>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</si>
  <si>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</si>
  <si>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</si>
  <si>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</si>
  <si>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</si>
  <si>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</si>
  <si>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</si>
  <si>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</si>
  <si>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</si>
  <si>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</si>
  <si>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</si>
  <si>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</si>
  <si>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</si>
  <si>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</si>
  <si>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</si>
  <si>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</si>
  <si>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</si>
  <si>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</si>
  <si>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</si>
  <si>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</si>
  <si>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</si>
  <si>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</si>
  <si>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</si>
  <si>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</si>
  <si>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</si>
  <si>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</si>
  <si>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</si>
  <si>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</si>
  <si>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</si>
  <si>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</si>
  <si>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</si>
  <si>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</si>
  <si>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</si>
  <si>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</si>
  <si>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</si>
  <si>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</si>
  <si>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</si>
  <si>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</si>
  <si>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</si>
  <si>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</si>
  <si>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</si>
  <si>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</si>
  <si>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</si>
  <si>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</si>
  <si>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</si>
  <si>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</si>
  <si>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</si>
  <si>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</si>
  <si>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</si>
  <si>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</si>
  <si>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</si>
  <si>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</si>
  <si>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</si>
  <si>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</si>
  <si>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</si>
  <si>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</si>
  <si>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</si>
  <si>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</si>
  <si>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</si>
  <si>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</si>
  <si>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</si>
  <si>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</si>
  <si>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</si>
  <si>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</si>
  <si>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</si>
  <si>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</si>
  <si>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</si>
  <si>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</si>
  <si>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</si>
  <si>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</si>
  <si>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</si>
  <si>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</si>
  <si>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</si>
  <si>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</si>
  <si>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</si>
  <si>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</si>
  <si>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</si>
  <si>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</si>
  <si>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</si>
  <si>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</si>
  <si>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</si>
  <si>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</si>
  <si>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</si>
  <si>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</si>
  <si>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</si>
  <si>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</si>
  <si>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</si>
  <si>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</si>
  <si>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</si>
  <si>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</si>
  <si>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</si>
  <si>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</si>
  <si>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</si>
  <si>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</si>
  <si>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</si>
  <si>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</si>
  <si>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</si>
  <si>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</si>
  <si>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</si>
  <si>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</si>
  <si>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</si>
  <si>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</si>
  <si>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</si>
  <si>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</si>
  <si>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</si>
  <si>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</si>
  <si>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</si>
  <si>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</si>
  <si>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</si>
  <si>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</si>
  <si>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</si>
  <si>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</si>
  <si>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</si>
  <si>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</si>
  <si>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</si>
  <si>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</si>
  <si>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</si>
  <si>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</si>
  <si>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</si>
  <si>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</si>
  <si>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</si>
  <si>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</si>
  <si>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</si>
  <si>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</si>
  <si>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</si>
  <si>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</si>
  <si>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</si>
  <si>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</si>
  <si>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</si>
  <si>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</si>
  <si>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</si>
  <si>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</si>
  <si>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</si>
  <si>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</si>
  <si>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</si>
  <si>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</si>
  <si>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</si>
  <si>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</si>
  <si>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</si>
  <si>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</si>
  <si>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</si>
  <si>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</si>
  <si>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</si>
  <si>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</si>
  <si>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</si>
  <si>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</si>
  <si>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</si>
  <si>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</si>
  <si>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</si>
  <si>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</si>
  <si>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</si>
  <si>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</si>
  <si>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</si>
  <si>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</si>
  <si>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</si>
  <si>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</si>
  <si>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</si>
  <si>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</si>
  <si>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</si>
  <si>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</si>
  <si>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</si>
  <si>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</si>
  <si>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</si>
  <si>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</si>
  <si>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</si>
  <si>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</si>
  <si>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</si>
  <si>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</si>
  <si>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</si>
  <si>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</si>
  <si>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</si>
  <si>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</si>
  <si>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</si>
  <si>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</si>
  <si>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</si>
  <si>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</si>
  <si>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</si>
  <si>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</si>
  <si>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</si>
  <si>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</si>
  <si>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</si>
  <si>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</si>
  <si>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</si>
  <si>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</si>
  <si>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</si>
  <si>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</si>
  <si>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</si>
  <si>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</si>
  <si>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</si>
  <si>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</si>
  <si>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</si>
  <si>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</si>
  <si>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</si>
  <si>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</si>
  <si>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</si>
  <si>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</si>
  <si>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</si>
  <si>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</si>
  <si>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</si>
  <si>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</si>
  <si>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badaro</t>
  </si>
  <si>
    <t>Kitzbuehel Slalom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</si>
</sst>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5.499039120368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31">
        <s v="AUSTRALIAN OPEN Melbourne"/>
        <s v="Kitzbuehel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olympicandal"/>
        <s v="stat3185"/>
        <s v="yoursardinia"/>
        <s v="Olimpiadamus"/>
        <s v="PierredeCoubertain"/>
        <s v="badaro"/>
        <m/>
        <s v="italygold"/>
        <s v="gallo8"/>
        <s v="barbiereolimpico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60"/>
  </r>
  <r>
    <x v="1"/>
    <x v="7"/>
    <s v="Foss-Solevaag Sebastian"/>
    <s v="Livello 2"/>
    <n v="0"/>
  </r>
  <r>
    <x v="1"/>
    <x v="7"/>
    <s v="Yule Daniel"/>
    <s v="Livello 3"/>
    <n v="0"/>
  </r>
  <r>
    <x v="1"/>
    <x v="7"/>
    <s v="Aerni Luca"/>
    <s v="Livello 4 extra"/>
    <n v="20"/>
  </r>
  <r>
    <x v="1"/>
    <x v="7"/>
    <s v="Gstrein Fabio"/>
    <s v="Livello 4 extra"/>
    <n v="0"/>
  </r>
  <r>
    <x v="1"/>
    <x v="7"/>
    <s v="Razzoli Giuliano"/>
    <s v="Livello 4 extra"/>
    <n v="0"/>
  </r>
  <r>
    <x v="1"/>
    <x v="6"/>
    <s v="Noel Clement"/>
    <s v="Livello 1"/>
    <n v="16"/>
  </r>
  <r>
    <x v="1"/>
    <x v="6"/>
    <s v="Foss-Solevaag Sebastian"/>
    <s v="Livello 2"/>
    <n v="0"/>
  </r>
  <r>
    <x v="1"/>
    <x v="6"/>
    <s v="Zenhaeusern Ramon"/>
    <s v="Livello 3"/>
    <n v="0"/>
  </r>
  <r>
    <x v="1"/>
    <x v="6"/>
    <s v="Gstrein Fabio"/>
    <s v="Livello 4 extra"/>
    <n v="0"/>
  </r>
  <r>
    <x v="1"/>
    <x v="6"/>
    <s v="Nef Tanguy"/>
    <s v="Livello 4 extra"/>
    <n v="0"/>
  </r>
  <r>
    <x v="1"/>
    <x v="6"/>
    <s v="Razzoli Giuliano"/>
    <s v="Livello 4 extra"/>
    <n v="0"/>
  </r>
  <r>
    <x v="1"/>
    <x v="8"/>
    <s v="Noel Clement"/>
    <s v="Livello 1"/>
    <n v="16"/>
  </r>
  <r>
    <x v="1"/>
    <x v="8"/>
    <s v="Jakobsen Kristoffer"/>
    <s v="Livello 2"/>
    <n v="0"/>
  </r>
  <r>
    <x v="1"/>
    <x v="8"/>
    <s v="Yule Daniel"/>
    <s v="Livello 3"/>
    <n v="0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Ryding Dave"/>
    <s v="Livello 4 extra"/>
    <n v="100"/>
  </r>
  <r>
    <x v="1"/>
    <x v="9"/>
    <s v="Braathen Lucas"/>
    <s v="Livello 1"/>
    <n v="80"/>
  </r>
  <r>
    <x v="1"/>
    <x v="9"/>
    <s v="Foss-Solevaag Sebastian"/>
    <s v="Livello 2"/>
    <n v="0"/>
  </r>
  <r>
    <x v="1"/>
    <x v="9"/>
    <s v="Yule Daniel"/>
    <s v="Livello 3"/>
    <n v="0"/>
  </r>
  <r>
    <x v="1"/>
    <x v="9"/>
    <s v="Pfiffner Marco"/>
    <s v="Livello 4 extra"/>
    <n v="0"/>
  </r>
  <r>
    <x v="1"/>
    <x v="9"/>
    <s v="Pirozzi Nicholas"/>
    <s v="Livello 4 extra"/>
    <n v="0"/>
  </r>
  <r>
    <x v="1"/>
    <x v="9"/>
    <s v="Razzoli Giuliano"/>
    <s v="Livello 4 extra"/>
    <n v="0"/>
  </r>
  <r>
    <x v="1"/>
    <x v="10"/>
    <s v="Kristoffersen Henrik"/>
    <s v="Livello 1"/>
    <n v="60"/>
  </r>
  <r>
    <x v="1"/>
    <x v="10"/>
    <s v="Jakobsen Kristoffer"/>
    <s v="Livello 2"/>
    <n v="0"/>
  </r>
  <r>
    <x v="1"/>
    <x v="10"/>
    <s v="Yule Daniel"/>
    <s v="Livello 3"/>
    <n v="0"/>
  </r>
  <r>
    <x v="1"/>
    <x v="10"/>
    <s v="Aerni Luca"/>
    <s v="Livello 4 extra"/>
    <n v="20"/>
  </r>
  <r>
    <x v="1"/>
    <x v="10"/>
    <s v="Nef Tanguy"/>
    <s v="Livello 4 extra"/>
    <n v="0"/>
  </r>
  <r>
    <x v="1"/>
    <x v="10"/>
    <s v="Razzoli Giuliano"/>
    <s v="Livello 4 extra"/>
    <n v="0"/>
  </r>
  <r>
    <x v="1"/>
    <x v="11"/>
    <s v="Noel Clement"/>
    <s v="Livello 1"/>
    <n v="16"/>
  </r>
  <r>
    <x v="1"/>
    <x v="11"/>
    <s v="Yule Daniel"/>
    <s v="Livello 2"/>
    <n v="0"/>
  </r>
  <r>
    <x v="1"/>
    <x v="11"/>
    <s v="Strasser Linus"/>
    <s v="Livello 3"/>
    <n v="18"/>
  </r>
  <r>
    <x v="1"/>
    <x v="11"/>
    <s v="Razzoli Giuliano"/>
    <s v="Livello 4 extra"/>
    <n v="0"/>
  </r>
  <r>
    <x v="1"/>
    <x v="11"/>
    <s v="Ryding Dave"/>
    <s v="Livello 4 extra"/>
    <n v="100"/>
  </r>
  <r>
    <x v="1"/>
    <x v="11"/>
    <s v="Strolz Johannes"/>
    <s v="Livello 4 extra"/>
    <n v="45"/>
  </r>
  <r>
    <x v="1"/>
    <x v="12"/>
    <s v="Kristoffersen Henrik"/>
    <s v="Livello 1"/>
    <n v="60"/>
  </r>
  <r>
    <x v="1"/>
    <x v="12"/>
    <s v="Foss-Solevaag Sebastian"/>
    <s v="Livello 2"/>
    <n v="0"/>
  </r>
  <r>
    <x v="1"/>
    <x v="12"/>
    <s v="Yule Daniel"/>
    <s v="Livello 3"/>
    <n v="0"/>
  </r>
  <r>
    <x v="1"/>
    <x v="12"/>
    <s v="Gstrein Fabio"/>
    <s v="Livello 4 extra"/>
    <n v="0"/>
  </r>
  <r>
    <x v="1"/>
    <x v="12"/>
    <s v="Nef Tanguy"/>
    <s v="Livello 4 extra"/>
    <n v="0"/>
  </r>
  <r>
    <x v="1"/>
    <x v="12"/>
    <s v="Razzoli Giuliano"/>
    <s v="Livello 4 extra"/>
    <n v="0"/>
  </r>
  <r>
    <x v="1"/>
    <x v="13"/>
    <s v="Kristoffersen Henrik"/>
    <s v="Livello 1"/>
    <n v="60"/>
  </r>
  <r>
    <x v="1"/>
    <x v="13"/>
    <s v="Foss-Solevaag Sebastian"/>
    <s v="Livello 2"/>
    <n v="0"/>
  </r>
  <r>
    <x v="1"/>
    <x v="13"/>
    <s v="Vinatzer Alex"/>
    <s v="Livello 3"/>
    <n v="13"/>
  </r>
  <r>
    <x v="1"/>
    <x v="13"/>
    <s v="Allegre Nils"/>
    <s v="Livello 4 extra"/>
    <n v="0"/>
  </r>
  <r>
    <x v="1"/>
    <x v="13"/>
    <s v="Radamus River"/>
    <s v="Livello 4 extra"/>
    <n v="0"/>
  </r>
  <r>
    <x v="1"/>
    <x v="13"/>
    <s v="Razzoli Giuliano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7"/>
    <s v="Itali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Argentina"/>
    <s v="Livello 4"/>
    <n v="0"/>
  </r>
  <r>
    <x v="3"/>
    <x v="12"/>
    <s v="Francia"/>
    <s v="Livello 1"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2">
        <item x="0"/>
        <item m="1" x="29"/>
        <item m="1" x="20"/>
        <item x="5"/>
        <item x="2"/>
        <item m="1" x="7"/>
        <item m="1" x="26"/>
        <item m="1" x="12"/>
        <item x="3"/>
        <item x="4"/>
        <item m="1" x="24"/>
        <item m="1" x="17"/>
        <item m="1" x="30"/>
        <item m="1" x="16"/>
        <item m="1" x="13"/>
        <item m="1" x="21"/>
        <item m="1" x="10"/>
        <item m="1" x="25"/>
        <item m="1" x="11"/>
        <item m="1" x="9"/>
        <item m="1" x="22"/>
        <item m="1" x="19"/>
        <item m="1" x="8"/>
        <item m="1" x="18"/>
        <item m="1" x="6"/>
        <item m="1" x="15"/>
        <item m="1" x="23"/>
        <item m="1" x="27"/>
        <item m="1" x="28"/>
        <item x="1"/>
        <item m="1" x="14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4"/>
        <item n="Numeri UNI2" x="7"/>
        <item n="begiev2" m="1" x="34"/>
        <item x="8"/>
        <item x="9"/>
        <item m="1" x="36"/>
        <item x="10"/>
        <item x="11"/>
        <item x="13"/>
        <item x="17"/>
        <item x="12"/>
        <item x="15"/>
        <item x="16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1"/>
    </i>
    <i>
      <x v="27"/>
    </i>
    <i>
      <x v="30"/>
    </i>
    <i>
      <x v="25"/>
    </i>
    <i>
      <x v="28"/>
    </i>
    <i>
      <x v="32"/>
    </i>
    <i>
      <x v="34"/>
    </i>
    <i>
      <x v="21"/>
    </i>
    <i t="grand">
      <x/>
    </i>
  </rowItems>
  <colItems count="1">
    <i/>
  </colItems>
  <pageFields count="1">
    <pageField fld="0" item="2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G163" sqref="G163"/>
    </sheetView>
  </sheetViews>
  <sheetFormatPr defaultRowHeight="15" x14ac:dyDescent="0.25"/>
  <cols>
    <col min="1" max="1" width="22.425781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64</v>
      </c>
      <c r="C114" t="s">
        <v>122</v>
      </c>
      <c r="D114" t="s">
        <v>102</v>
      </c>
      <c r="E114">
        <f>IF(ISNA(VLOOKUP(C114,Punti!A:B,2,0)),0,VLOOKUP(C114,Punti!A:B,2,0))</f>
        <v>60</v>
      </c>
    </row>
    <row r="115" spans="1:5" x14ac:dyDescent="0.25">
      <c r="A115" t="s">
        <v>357</v>
      </c>
      <c r="B115" t="s">
        <v>64</v>
      </c>
      <c r="C115" t="s">
        <v>192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357</v>
      </c>
      <c r="B116" t="s">
        <v>64</v>
      </c>
      <c r="C116" t="s">
        <v>123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357</v>
      </c>
      <c r="B117" t="s">
        <v>64</v>
      </c>
      <c r="C117" t="s">
        <v>142</v>
      </c>
      <c r="D117" t="s">
        <v>111</v>
      </c>
      <c r="E117">
        <f>IF(ISNA(VLOOKUP(C117,Punti!A:B,2,0)),0,VLOOKUP(C117,Punti!A:B,2,0))</f>
        <v>20</v>
      </c>
    </row>
    <row r="118" spans="1:5" x14ac:dyDescent="0.25">
      <c r="A118" t="s">
        <v>357</v>
      </c>
      <c r="B118" t="s">
        <v>64</v>
      </c>
      <c r="C118" t="s">
        <v>116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357</v>
      </c>
      <c r="B119" t="s">
        <v>64</v>
      </c>
      <c r="C119" t="s">
        <v>286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357</v>
      </c>
      <c r="B120" t="s">
        <v>56</v>
      </c>
      <c r="C120" t="s">
        <v>266</v>
      </c>
      <c r="D120" t="s">
        <v>102</v>
      </c>
      <c r="E120">
        <f>IF(ISNA(VLOOKUP(C120,Punti!A:B,2,0)),0,VLOOKUP(C120,Punti!A:B,2,0))</f>
        <v>16</v>
      </c>
    </row>
    <row r="121" spans="1:5" x14ac:dyDescent="0.25">
      <c r="A121" t="s">
        <v>357</v>
      </c>
      <c r="B121" t="s">
        <v>56</v>
      </c>
      <c r="C121" t="s">
        <v>192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357</v>
      </c>
      <c r="B122" t="s">
        <v>56</v>
      </c>
      <c r="C122" t="s">
        <v>338</v>
      </c>
      <c r="D122" t="s">
        <v>104</v>
      </c>
      <c r="E122">
        <f>IF(ISNA(VLOOKUP(C122,Punti!A:B,2,0)),0,VLOOKUP(C122,Punti!A:B,2,0))</f>
        <v>0</v>
      </c>
    </row>
    <row r="123" spans="1:5" x14ac:dyDescent="0.25">
      <c r="A123" t="s">
        <v>357</v>
      </c>
      <c r="B123" t="s">
        <v>56</v>
      </c>
      <c r="C123" t="s">
        <v>116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357</v>
      </c>
      <c r="B124" t="s">
        <v>56</v>
      </c>
      <c r="C124" t="s">
        <v>263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357</v>
      </c>
      <c r="B125" t="s">
        <v>56</v>
      </c>
      <c r="C125" t="s">
        <v>286</v>
      </c>
      <c r="D125" t="s">
        <v>111</v>
      </c>
      <c r="E125">
        <f>IF(ISNA(VLOOKUP(C125,Punti!A:B,2,0)),0,VLOOKUP(C125,Punti!A:B,2,0))</f>
        <v>0</v>
      </c>
    </row>
    <row r="126" spans="1:5" x14ac:dyDescent="0.25">
      <c r="A126" t="s">
        <v>357</v>
      </c>
      <c r="B126" t="s">
        <v>97</v>
      </c>
      <c r="C126" t="s">
        <v>266</v>
      </c>
      <c r="D126" t="s">
        <v>102</v>
      </c>
      <c r="E126">
        <f>IF(ISNA(VLOOKUP(C126,Punti!A:B,2,0)),0,VLOOKUP(C126,Punti!A:B,2,0))</f>
        <v>16</v>
      </c>
    </row>
    <row r="127" spans="1:5" x14ac:dyDescent="0.25">
      <c r="A127" t="s">
        <v>357</v>
      </c>
      <c r="B127" t="s">
        <v>97</v>
      </c>
      <c r="C127" t="s">
        <v>132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357</v>
      </c>
      <c r="B128" t="s">
        <v>97</v>
      </c>
      <c r="C128" t="s">
        <v>123</v>
      </c>
      <c r="D128" t="s">
        <v>104</v>
      </c>
      <c r="E128">
        <f>IF(ISNA(VLOOKUP(C128,Punti!A:B,2,0)),0,VLOOKUP(C128,Punti!A:B,2,0))</f>
        <v>0</v>
      </c>
    </row>
    <row r="129" spans="1:5" x14ac:dyDescent="0.25">
      <c r="A129" t="s">
        <v>357</v>
      </c>
      <c r="B129" t="s">
        <v>97</v>
      </c>
      <c r="C129" t="s">
        <v>142</v>
      </c>
      <c r="D129" t="s">
        <v>111</v>
      </c>
      <c r="E129">
        <f>IF(ISNA(VLOOKUP(C129,Punti!A:B,2,0)),0,VLOOKUP(C129,Punti!A:B,2,0))</f>
        <v>20</v>
      </c>
    </row>
    <row r="130" spans="1:5" x14ac:dyDescent="0.25">
      <c r="A130" t="s">
        <v>357</v>
      </c>
      <c r="B130" t="s">
        <v>97</v>
      </c>
      <c r="C130" t="s">
        <v>116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357</v>
      </c>
      <c r="B131" t="s">
        <v>97</v>
      </c>
      <c r="C131" t="s">
        <v>299</v>
      </c>
      <c r="D131" t="s">
        <v>111</v>
      </c>
      <c r="E131">
        <f>IF(ISNA(VLOOKUP(C131,Punti!A:B,2,0)),0,VLOOKUP(C131,Punti!A:B,2,0))</f>
        <v>100</v>
      </c>
    </row>
    <row r="132" spans="1:5" x14ac:dyDescent="0.25">
      <c r="A132" t="s">
        <v>357</v>
      </c>
      <c r="B132" t="s">
        <v>348</v>
      </c>
      <c r="C132" t="s">
        <v>161</v>
      </c>
      <c r="D132" t="s">
        <v>102</v>
      </c>
      <c r="E132">
        <f>IF(ISNA(VLOOKUP(C132,Punti!A:B,2,0)),0,VLOOKUP(C132,Punti!A:B,2,0))</f>
        <v>80</v>
      </c>
    </row>
    <row r="133" spans="1:5" x14ac:dyDescent="0.25">
      <c r="A133" t="s">
        <v>357</v>
      </c>
      <c r="B133" t="s">
        <v>348</v>
      </c>
      <c r="C133" t="s">
        <v>192</v>
      </c>
      <c r="D133" t="s">
        <v>103</v>
      </c>
      <c r="E133">
        <f>IF(ISNA(VLOOKUP(C133,Punti!A:B,2,0)),0,VLOOKUP(C133,Punti!A:B,2,0))</f>
        <v>0</v>
      </c>
    </row>
    <row r="134" spans="1:5" x14ac:dyDescent="0.25">
      <c r="A134" t="s">
        <v>357</v>
      </c>
      <c r="B134" t="s">
        <v>348</v>
      </c>
      <c r="C134" t="s">
        <v>123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357</v>
      </c>
      <c r="B135" t="s">
        <v>348</v>
      </c>
      <c r="C135" t="s">
        <v>277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357</v>
      </c>
      <c r="B136" t="s">
        <v>348</v>
      </c>
      <c r="C136" t="s">
        <v>280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357</v>
      </c>
      <c r="B137" t="s">
        <v>348</v>
      </c>
      <c r="C137" t="s">
        <v>286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357</v>
      </c>
      <c r="B138" t="s">
        <v>350</v>
      </c>
      <c r="C138" t="s">
        <v>122</v>
      </c>
      <c r="D138" t="s">
        <v>102</v>
      </c>
      <c r="E138">
        <f>IF(ISNA(VLOOKUP(C138,Punti!A:B,2,0)),0,VLOOKUP(C138,Punti!A:B,2,0))</f>
        <v>60</v>
      </c>
    </row>
    <row r="139" spans="1:5" x14ac:dyDescent="0.25">
      <c r="A139" t="s">
        <v>357</v>
      </c>
      <c r="B139" t="s">
        <v>350</v>
      </c>
      <c r="C139" t="s">
        <v>132</v>
      </c>
      <c r="D139" t="s">
        <v>103</v>
      </c>
      <c r="E139">
        <f>IF(ISNA(VLOOKUP(C139,Punti!A:B,2,0)),0,VLOOKUP(C139,Punti!A:B,2,0))</f>
        <v>0</v>
      </c>
    </row>
    <row r="140" spans="1:5" x14ac:dyDescent="0.25">
      <c r="A140" t="s">
        <v>357</v>
      </c>
      <c r="B140" t="s">
        <v>350</v>
      </c>
      <c r="C140" t="s">
        <v>123</v>
      </c>
      <c r="D140" t="s">
        <v>104</v>
      </c>
      <c r="E140">
        <f>IF(ISNA(VLOOKUP(C140,Punti!A:B,2,0)),0,VLOOKUP(C140,Punti!A:B,2,0))</f>
        <v>0</v>
      </c>
    </row>
    <row r="141" spans="1:5" x14ac:dyDescent="0.25">
      <c r="A141" t="s">
        <v>357</v>
      </c>
      <c r="B141" t="s">
        <v>350</v>
      </c>
      <c r="C141" t="s">
        <v>142</v>
      </c>
      <c r="D141" t="s">
        <v>111</v>
      </c>
      <c r="E141">
        <f>IF(ISNA(VLOOKUP(C141,Punti!A:B,2,0)),0,VLOOKUP(C141,Punti!A:B,2,0))</f>
        <v>20</v>
      </c>
    </row>
    <row r="142" spans="1:5" x14ac:dyDescent="0.25">
      <c r="A142" t="s">
        <v>357</v>
      </c>
      <c r="B142" t="s">
        <v>350</v>
      </c>
      <c r="C142" t="s">
        <v>263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357</v>
      </c>
      <c r="B143" t="s">
        <v>350</v>
      </c>
      <c r="C143" t="s">
        <v>286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357</v>
      </c>
      <c r="B144" t="s">
        <v>100</v>
      </c>
      <c r="C144" t="s">
        <v>266</v>
      </c>
      <c r="D144" t="s">
        <v>102</v>
      </c>
      <c r="E144">
        <f>IF(ISNA(VLOOKUP(C144,Punti!A:B,2,0)),0,VLOOKUP(C144,Punti!A:B,2,0))</f>
        <v>16</v>
      </c>
    </row>
    <row r="145" spans="1:5" x14ac:dyDescent="0.25">
      <c r="A145" t="s">
        <v>357</v>
      </c>
      <c r="B145" t="s">
        <v>100</v>
      </c>
      <c r="C145" t="s">
        <v>123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357</v>
      </c>
      <c r="B146" t="s">
        <v>100</v>
      </c>
      <c r="C146" t="s">
        <v>139</v>
      </c>
      <c r="D146" t="s">
        <v>104</v>
      </c>
      <c r="E146">
        <f>IF(ISNA(VLOOKUP(C146,Punti!A:B,2,0)),0,VLOOKUP(C146,Punti!A:B,2,0))</f>
        <v>18</v>
      </c>
    </row>
    <row r="147" spans="1:5" x14ac:dyDescent="0.25">
      <c r="A147" t="s">
        <v>357</v>
      </c>
      <c r="B147" t="s">
        <v>100</v>
      </c>
      <c r="C147" t="s">
        <v>286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357</v>
      </c>
      <c r="B148" t="s">
        <v>100</v>
      </c>
      <c r="C148" t="s">
        <v>299</v>
      </c>
      <c r="D148" t="s">
        <v>111</v>
      </c>
      <c r="E148">
        <f>IF(ISNA(VLOOKUP(C148,Punti!A:B,2,0)),0,VLOOKUP(C148,Punti!A:B,2,0))</f>
        <v>100</v>
      </c>
    </row>
    <row r="149" spans="1:5" x14ac:dyDescent="0.25">
      <c r="A149" t="s">
        <v>357</v>
      </c>
      <c r="B149" t="s">
        <v>100</v>
      </c>
      <c r="C149" t="s">
        <v>315</v>
      </c>
      <c r="D149" t="s">
        <v>111</v>
      </c>
      <c r="E149">
        <f>IF(ISNA(VLOOKUP(C149,Punti!A:B,2,0)),0,VLOOKUP(C149,Punti!A:B,2,0))</f>
        <v>45</v>
      </c>
    </row>
    <row r="150" spans="1:5" x14ac:dyDescent="0.25">
      <c r="A150" t="s">
        <v>357</v>
      </c>
      <c r="B150" t="s">
        <v>98</v>
      </c>
      <c r="C150" t="s">
        <v>122</v>
      </c>
      <c r="D150" t="s">
        <v>102</v>
      </c>
      <c r="E150">
        <f>IF(ISNA(VLOOKUP(C150,Punti!A:B,2,0)),0,VLOOKUP(C150,Punti!A:B,2,0))</f>
        <v>60</v>
      </c>
    </row>
    <row r="151" spans="1:5" x14ac:dyDescent="0.25">
      <c r="A151" t="s">
        <v>357</v>
      </c>
      <c r="B151" t="s">
        <v>98</v>
      </c>
      <c r="C151" t="s">
        <v>192</v>
      </c>
      <c r="D151" t="s">
        <v>103</v>
      </c>
      <c r="E151">
        <f>IF(ISNA(VLOOKUP(C151,Punti!A:B,2,0)),0,VLOOKUP(C151,Punti!A:B,2,0))</f>
        <v>0</v>
      </c>
    </row>
    <row r="152" spans="1:5" x14ac:dyDescent="0.25">
      <c r="A152" t="s">
        <v>357</v>
      </c>
      <c r="B152" t="s">
        <v>98</v>
      </c>
      <c r="C152" t="s">
        <v>123</v>
      </c>
      <c r="D152" t="s">
        <v>104</v>
      </c>
      <c r="E152">
        <f>IF(ISNA(VLOOKUP(C152,Punti!A:B,2,0)),0,VLOOKUP(C152,Punti!A:B,2,0))</f>
        <v>0</v>
      </c>
    </row>
    <row r="153" spans="1:5" x14ac:dyDescent="0.25">
      <c r="A153" t="s">
        <v>357</v>
      </c>
      <c r="B153" t="s">
        <v>98</v>
      </c>
      <c r="C153" t="s">
        <v>116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357</v>
      </c>
      <c r="B154" t="s">
        <v>98</v>
      </c>
      <c r="C154" t="s">
        <v>263</v>
      </c>
      <c r="D154" t="s">
        <v>111</v>
      </c>
      <c r="E154">
        <f>IF(ISNA(VLOOKUP(C154,Punti!A:B,2,0)),0,VLOOKUP(C154,Punti!A:B,2,0))</f>
        <v>0</v>
      </c>
    </row>
    <row r="155" spans="1:5" x14ac:dyDescent="0.25">
      <c r="A155" t="s">
        <v>357</v>
      </c>
      <c r="B155" t="s">
        <v>98</v>
      </c>
      <c r="C155" t="s">
        <v>286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357</v>
      </c>
      <c r="B156" t="s">
        <v>356</v>
      </c>
      <c r="C156" t="s">
        <v>122</v>
      </c>
      <c r="D156" t="s">
        <v>102</v>
      </c>
      <c r="E156">
        <f>IF(ISNA(VLOOKUP(C156,Punti!A:B,2,0)),0,VLOOKUP(C156,Punti!A:B,2,0))</f>
        <v>60</v>
      </c>
    </row>
    <row r="157" spans="1:5" x14ac:dyDescent="0.25">
      <c r="A157" t="s">
        <v>357</v>
      </c>
      <c r="B157" t="s">
        <v>356</v>
      </c>
      <c r="C157" t="s">
        <v>192</v>
      </c>
      <c r="D157" t="s">
        <v>103</v>
      </c>
      <c r="E157">
        <f>IF(ISNA(VLOOKUP(C157,Punti!A:B,2,0)),0,VLOOKUP(C157,Punti!A:B,2,0))</f>
        <v>0</v>
      </c>
    </row>
    <row r="158" spans="1:5" x14ac:dyDescent="0.25">
      <c r="A158" t="s">
        <v>357</v>
      </c>
      <c r="B158" t="s">
        <v>356</v>
      </c>
      <c r="C158" t="s">
        <v>124</v>
      </c>
      <c r="D158" t="s">
        <v>104</v>
      </c>
      <c r="E158">
        <f>IF(ISNA(VLOOKUP(C158,Punti!A:B,2,0)),0,VLOOKUP(C158,Punti!A:B,2,0))</f>
        <v>13</v>
      </c>
    </row>
    <row r="159" spans="1:5" x14ac:dyDescent="0.25">
      <c r="A159" t="s">
        <v>357</v>
      </c>
      <c r="B159" t="s">
        <v>356</v>
      </c>
      <c r="C159" t="s">
        <v>145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357</v>
      </c>
      <c r="B160" t="s">
        <v>356</v>
      </c>
      <c r="C160" t="s">
        <v>283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357</v>
      </c>
      <c r="B161" t="s">
        <v>356</v>
      </c>
      <c r="C161" t="s">
        <v>286</v>
      </c>
      <c r="D161" t="s">
        <v>111</v>
      </c>
      <c r="E161">
        <f>IF(ISNA(VLOOKUP(C161,Punti!A:B,2,0)),0,VLOOKUP(C161,Punti!A:B,2,0))</f>
        <v>0</v>
      </c>
    </row>
    <row r="162" spans="1:5" x14ac:dyDescent="0.25">
      <c r="E162">
        <f>IF(ISNA(VLOOKUP(C162,Punti!A:B,2,0)),0,VLOOKUP(C162,Punti!A:B,2,0))</f>
        <v>0</v>
      </c>
    </row>
    <row r="163" spans="1:5" x14ac:dyDescent="0.25">
      <c r="E163">
        <f>IF(ISNA(VLOOKUP(C163,Punti!A:B,2,0)),0,VLOOKUP(C163,Punti!A:B,2,0))</f>
        <v>0</v>
      </c>
    </row>
    <row r="164" spans="1:5" x14ac:dyDescent="0.25">
      <c r="E164">
        <f>IF(ISNA(VLOOKUP(C164,Punti!A:B,2,0)),0,VLOOKUP(C164,Punti!A:B,2,0))</f>
        <v>0</v>
      </c>
    </row>
    <row r="165" spans="1:5" x14ac:dyDescent="0.25">
      <c r="E165">
        <f>IF(ISNA(VLOOKUP(C165,Punti!A:B,2,0)),0,VLOOKUP(C165,Punti!A:B,2,0))</f>
        <v>0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B26" sqref="B26"/>
    </sheetView>
  </sheetViews>
  <sheetFormatPr defaultRowHeight="15" x14ac:dyDescent="0.25"/>
  <cols>
    <col min="1" max="1" width="18.85546875" customWidth="1"/>
    <col min="2" max="2" width="19.5703125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100</v>
      </c>
      <c r="B6" s="10">
        <v>179</v>
      </c>
    </row>
    <row r="7" spans="1:2" x14ac:dyDescent="0.25">
      <c r="A7" s="11" t="s">
        <v>97</v>
      </c>
      <c r="B7" s="12">
        <v>136</v>
      </c>
    </row>
    <row r="8" spans="1:2" x14ac:dyDescent="0.25">
      <c r="A8" s="11" t="s">
        <v>350</v>
      </c>
      <c r="B8" s="12">
        <v>80</v>
      </c>
    </row>
    <row r="9" spans="1:2" x14ac:dyDescent="0.25">
      <c r="A9" s="11" t="s">
        <v>346</v>
      </c>
      <c r="B9" s="12">
        <v>80</v>
      </c>
    </row>
    <row r="10" spans="1:2" x14ac:dyDescent="0.25">
      <c r="A10" s="11" t="s">
        <v>348</v>
      </c>
      <c r="B10" s="12">
        <v>80</v>
      </c>
    </row>
    <row r="11" spans="1:2" x14ac:dyDescent="0.25">
      <c r="A11" s="11" t="s">
        <v>356</v>
      </c>
      <c r="B11" s="12">
        <v>73</v>
      </c>
    </row>
    <row r="12" spans="1:2" x14ac:dyDescent="0.25">
      <c r="A12" s="11" t="s">
        <v>98</v>
      </c>
      <c r="B12" s="12">
        <v>60</v>
      </c>
    </row>
    <row r="13" spans="1:2" x14ac:dyDescent="0.25">
      <c r="A13" s="11" t="s">
        <v>56</v>
      </c>
      <c r="B13" s="12">
        <v>16</v>
      </c>
    </row>
    <row r="14" spans="1:2" x14ac:dyDescent="0.25">
      <c r="A14" s="5" t="s">
        <v>63</v>
      </c>
      <c r="B14" s="6">
        <v>704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37" workbookViewId="0">
      <selection activeCell="C122" sqref="C12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  <c r="B2">
        <v>20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  <c r="B22">
        <v>80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128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  <row r="42" spans="1:1" x14ac:dyDescent="0.25">
      <c r="A42" t="s">
        <v>344</v>
      </c>
    </row>
    <row r="43" spans="1:1" x14ac:dyDescent="0.25">
      <c r="A43" t="s">
        <v>177</v>
      </c>
    </row>
    <row r="44" spans="1:1" x14ac:dyDescent="0.25">
      <c r="A44" t="s">
        <v>178</v>
      </c>
    </row>
    <row r="45" spans="1:1" x14ac:dyDescent="0.25">
      <c r="A45" t="s">
        <v>179</v>
      </c>
    </row>
    <row r="46" spans="1:1" x14ac:dyDescent="0.25">
      <c r="A46" t="s">
        <v>180</v>
      </c>
    </row>
    <row r="47" spans="1:1" x14ac:dyDescent="0.25">
      <c r="A47" t="s">
        <v>181</v>
      </c>
    </row>
    <row r="48" spans="1:1" x14ac:dyDescent="0.25">
      <c r="A48" t="s">
        <v>182</v>
      </c>
    </row>
    <row r="49" spans="1:1" x14ac:dyDescent="0.25">
      <c r="A49" t="s">
        <v>183</v>
      </c>
    </row>
    <row r="50" spans="1:1" x14ac:dyDescent="0.25">
      <c r="A50" t="s">
        <v>129</v>
      </c>
    </row>
    <row r="51" spans="1:1" x14ac:dyDescent="0.25">
      <c r="A51" t="s">
        <v>184</v>
      </c>
    </row>
    <row r="52" spans="1:1" x14ac:dyDescent="0.25">
      <c r="A52" t="s">
        <v>185</v>
      </c>
    </row>
    <row r="53" spans="1:1" x14ac:dyDescent="0.25">
      <c r="A53" t="s">
        <v>126</v>
      </c>
    </row>
    <row r="54" spans="1:1" x14ac:dyDescent="0.25">
      <c r="A54" t="s">
        <v>186</v>
      </c>
    </row>
    <row r="55" spans="1:1" x14ac:dyDescent="0.25">
      <c r="A55" t="s">
        <v>108</v>
      </c>
    </row>
    <row r="56" spans="1:1" x14ac:dyDescent="0.25">
      <c r="A56" t="s">
        <v>187</v>
      </c>
    </row>
    <row r="57" spans="1:1" x14ac:dyDescent="0.25">
      <c r="A57" t="s">
        <v>188</v>
      </c>
    </row>
    <row r="58" spans="1:1" x14ac:dyDescent="0.25">
      <c r="A58" t="s">
        <v>345</v>
      </c>
    </row>
    <row r="59" spans="1:1" x14ac:dyDescent="0.25">
      <c r="A59" t="s">
        <v>189</v>
      </c>
    </row>
    <row r="60" spans="1:1" x14ac:dyDescent="0.25">
      <c r="A60" t="s">
        <v>190</v>
      </c>
    </row>
    <row r="61" spans="1:1" x14ac:dyDescent="0.25">
      <c r="A61" t="s">
        <v>191</v>
      </c>
    </row>
    <row r="62" spans="1:1" x14ac:dyDescent="0.25">
      <c r="A62" t="s">
        <v>192</v>
      </c>
    </row>
    <row r="63" spans="1:1" x14ac:dyDescent="0.25">
      <c r="A63" t="s">
        <v>193</v>
      </c>
    </row>
    <row r="64" spans="1:1" x14ac:dyDescent="0.25">
      <c r="A64" t="s">
        <v>194</v>
      </c>
    </row>
    <row r="65" spans="1:1" x14ac:dyDescent="0.25">
      <c r="A65" t="s">
        <v>195</v>
      </c>
    </row>
    <row r="66" spans="1:1" x14ac:dyDescent="0.25">
      <c r="A66" t="s">
        <v>196</v>
      </c>
    </row>
    <row r="67" spans="1:1" x14ac:dyDescent="0.25">
      <c r="A67" t="s">
        <v>347</v>
      </c>
    </row>
    <row r="68" spans="1:1" x14ac:dyDescent="0.25">
      <c r="A68" t="s">
        <v>197</v>
      </c>
    </row>
    <row r="69" spans="1:1" x14ac:dyDescent="0.25">
      <c r="A69" t="s">
        <v>198</v>
      </c>
    </row>
    <row r="70" spans="1:1" x14ac:dyDescent="0.25">
      <c r="A70" t="s">
        <v>199</v>
      </c>
    </row>
    <row r="71" spans="1:1" x14ac:dyDescent="0.25">
      <c r="A71" t="s">
        <v>200</v>
      </c>
    </row>
    <row r="72" spans="1:1" x14ac:dyDescent="0.25">
      <c r="A72" t="s">
        <v>201</v>
      </c>
    </row>
    <row r="73" spans="1:1" x14ac:dyDescent="0.25">
      <c r="A73" t="s">
        <v>202</v>
      </c>
    </row>
    <row r="74" spans="1:1" x14ac:dyDescent="0.25">
      <c r="A74" t="s">
        <v>203</v>
      </c>
    </row>
    <row r="75" spans="1:1" x14ac:dyDescent="0.25">
      <c r="A75" t="s">
        <v>204</v>
      </c>
    </row>
    <row r="76" spans="1:1" x14ac:dyDescent="0.25">
      <c r="A76" t="s">
        <v>116</v>
      </c>
    </row>
    <row r="77" spans="1:1" x14ac:dyDescent="0.25">
      <c r="A77" t="s">
        <v>205</v>
      </c>
    </row>
    <row r="78" spans="1:1" x14ac:dyDescent="0.25">
      <c r="A78" t="s">
        <v>206</v>
      </c>
    </row>
    <row r="79" spans="1:1" x14ac:dyDescent="0.25">
      <c r="A79" t="s">
        <v>207</v>
      </c>
    </row>
    <row r="80" spans="1:1" x14ac:dyDescent="0.25">
      <c r="A80" t="s">
        <v>131</v>
      </c>
    </row>
    <row r="81" spans="1:1" x14ac:dyDescent="0.25">
      <c r="A81" t="s">
        <v>208</v>
      </c>
    </row>
    <row r="82" spans="1:1" x14ac:dyDescent="0.25">
      <c r="A82" t="s">
        <v>209</v>
      </c>
    </row>
    <row r="83" spans="1:1" x14ac:dyDescent="0.25">
      <c r="A83" t="s">
        <v>210</v>
      </c>
    </row>
    <row r="84" spans="1:1" x14ac:dyDescent="0.25">
      <c r="A84" t="s">
        <v>211</v>
      </c>
    </row>
    <row r="85" spans="1:1" x14ac:dyDescent="0.25">
      <c r="A85" t="s">
        <v>212</v>
      </c>
    </row>
    <row r="86" spans="1:1" x14ac:dyDescent="0.25">
      <c r="A86" t="s">
        <v>135</v>
      </c>
    </row>
    <row r="87" spans="1:1" x14ac:dyDescent="0.25">
      <c r="A87" t="s">
        <v>213</v>
      </c>
    </row>
    <row r="88" spans="1:1" x14ac:dyDescent="0.25">
      <c r="A88" t="s">
        <v>214</v>
      </c>
    </row>
    <row r="89" spans="1:1" x14ac:dyDescent="0.25">
      <c r="A89" t="s">
        <v>215</v>
      </c>
    </row>
    <row r="90" spans="1:1" x14ac:dyDescent="0.25">
      <c r="A90" t="s">
        <v>216</v>
      </c>
    </row>
    <row r="91" spans="1:1" x14ac:dyDescent="0.25">
      <c r="A91" t="s">
        <v>217</v>
      </c>
    </row>
    <row r="92" spans="1:1" x14ac:dyDescent="0.25">
      <c r="A92" t="s">
        <v>132</v>
      </c>
    </row>
    <row r="93" spans="1:1" x14ac:dyDescent="0.25">
      <c r="A93" t="s">
        <v>218</v>
      </c>
    </row>
    <row r="94" spans="1:1" x14ac:dyDescent="0.25">
      <c r="A94" t="s">
        <v>219</v>
      </c>
    </row>
    <row r="95" spans="1:1" x14ac:dyDescent="0.25">
      <c r="A95" t="s">
        <v>220</v>
      </c>
    </row>
    <row r="96" spans="1:1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  <c r="B103">
        <v>12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</row>
    <row r="109" spans="1:2" x14ac:dyDescent="0.25">
      <c r="A109" t="s">
        <v>122</v>
      </c>
      <c r="B109">
        <v>60</v>
      </c>
    </row>
    <row r="110" spans="1:2" x14ac:dyDescent="0.25">
      <c r="A110" t="s">
        <v>233</v>
      </c>
    </row>
    <row r="111" spans="1:2" x14ac:dyDescent="0.25">
      <c r="A111" t="s">
        <v>234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</row>
    <row r="128" spans="1:2" x14ac:dyDescent="0.25">
      <c r="A128" t="s">
        <v>125</v>
      </c>
      <c r="B128">
        <v>50</v>
      </c>
    </row>
    <row r="129" spans="1:2" x14ac:dyDescent="0.25">
      <c r="A129" t="s">
        <v>248</v>
      </c>
      <c r="B129">
        <v>29</v>
      </c>
    </row>
    <row r="130" spans="1:2" x14ac:dyDescent="0.25">
      <c r="A130" t="s">
        <v>249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  <c r="B133">
        <v>36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  <c r="B151">
        <v>16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  <c r="B173">
        <v>15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  <c r="B180">
        <v>32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  <c r="B189">
        <v>100</v>
      </c>
    </row>
    <row r="190" spans="1:2" x14ac:dyDescent="0.25">
      <c r="A190" t="s">
        <v>300</v>
      </c>
      <c r="B190">
        <v>40</v>
      </c>
    </row>
    <row r="191" spans="1:2" x14ac:dyDescent="0.25">
      <c r="A191" t="s">
        <v>351</v>
      </c>
    </row>
    <row r="192" spans="1:2" x14ac:dyDescent="0.25">
      <c r="A192" t="s">
        <v>301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</row>
    <row r="201" spans="1:2" x14ac:dyDescent="0.25">
      <c r="A201" t="s">
        <v>107</v>
      </c>
      <c r="B201">
        <v>22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  <c r="B210">
        <v>18</v>
      </c>
    </row>
    <row r="211" spans="1:2" x14ac:dyDescent="0.25">
      <c r="A211" t="s">
        <v>314</v>
      </c>
    </row>
    <row r="212" spans="1:2" x14ac:dyDescent="0.25">
      <c r="A212" t="s">
        <v>315</v>
      </c>
      <c r="B212">
        <v>45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  <c r="B222">
        <v>14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2" x14ac:dyDescent="0.25">
      <c r="A225" t="s">
        <v>327</v>
      </c>
    </row>
    <row r="226" spans="1:2" x14ac:dyDescent="0.25">
      <c r="A226" t="s">
        <v>328</v>
      </c>
    </row>
    <row r="227" spans="1:2" x14ac:dyDescent="0.25">
      <c r="A227" t="s">
        <v>329</v>
      </c>
    </row>
    <row r="228" spans="1:2" x14ac:dyDescent="0.25">
      <c r="A228" t="s">
        <v>124</v>
      </c>
      <c r="B228">
        <v>13</v>
      </c>
    </row>
    <row r="229" spans="1:2" x14ac:dyDescent="0.25">
      <c r="A229" t="s">
        <v>330</v>
      </c>
    </row>
    <row r="230" spans="1:2" x14ac:dyDescent="0.25">
      <c r="A230" t="s">
        <v>331</v>
      </c>
    </row>
    <row r="231" spans="1:2" x14ac:dyDescent="0.25">
      <c r="A231" t="s">
        <v>332</v>
      </c>
    </row>
    <row r="232" spans="1:2" x14ac:dyDescent="0.25">
      <c r="A232" t="s">
        <v>333</v>
      </c>
    </row>
    <row r="233" spans="1:2" x14ac:dyDescent="0.25">
      <c r="A233" t="s">
        <v>334</v>
      </c>
    </row>
    <row r="234" spans="1:2" x14ac:dyDescent="0.25">
      <c r="A234" t="s">
        <v>119</v>
      </c>
    </row>
    <row r="235" spans="1:2" x14ac:dyDescent="0.25">
      <c r="A235" t="s">
        <v>335</v>
      </c>
      <c r="B235">
        <v>24</v>
      </c>
    </row>
    <row r="236" spans="1:2" x14ac:dyDescent="0.25">
      <c r="A236" t="s">
        <v>123</v>
      </c>
    </row>
    <row r="237" spans="1:2" x14ac:dyDescent="0.25">
      <c r="A237" t="s">
        <v>336</v>
      </c>
    </row>
    <row r="238" spans="1:2" x14ac:dyDescent="0.25">
      <c r="A238" t="s">
        <v>337</v>
      </c>
    </row>
    <row r="239" spans="1:2" x14ac:dyDescent="0.25">
      <c r="A239" t="s">
        <v>141</v>
      </c>
    </row>
    <row r="240" spans="1:2" x14ac:dyDescent="0.25">
      <c r="A240" t="s">
        <v>338</v>
      </c>
    </row>
    <row r="241" spans="1:2" x14ac:dyDescent="0.25">
      <c r="A241" t="s">
        <v>339</v>
      </c>
    </row>
    <row r="242" spans="1:2" x14ac:dyDescent="0.25">
      <c r="A242" t="s">
        <v>354</v>
      </c>
    </row>
    <row r="243" spans="1:2" x14ac:dyDescent="0.25">
      <c r="A243" t="s">
        <v>340</v>
      </c>
    </row>
    <row r="244" spans="1:2" x14ac:dyDescent="0.25">
      <c r="A244" t="s">
        <v>138</v>
      </c>
      <c r="B244">
        <v>26</v>
      </c>
    </row>
    <row r="245" spans="1:2" x14ac:dyDescent="0.25">
      <c r="A245" t="s">
        <v>341</v>
      </c>
    </row>
    <row r="246" spans="1:2" x14ac:dyDescent="0.25">
      <c r="A246" t="s">
        <v>355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2022-01-24T11:03:00Z</dcterms:modified>
</cp:coreProperties>
</file>