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<sst xmlns="http://schemas.openxmlformats.org/spreadsheetml/2006/main" count="1140" uniqueCount="357">
  <si>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</si>
  <si>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</si>
  <si>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</si>
  <si>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</si>
  <si>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</si>
  <si>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</si>
  <si>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</si>
  <si>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</si>
  <si>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</si>
  <si>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</si>
  <si>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</si>
  <si>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</si>
  <si>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</si>
  <si>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</si>
  <si>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</si>
  <si>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</si>
  <si>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</si>
  <si>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</si>
  <si>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</si>
  <si>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</si>
  <si>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</si>
  <si>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</si>
  <si>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</si>
  <si>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</si>
  <si>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</si>
  <si>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</si>
  <si>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</si>
  <si>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</si>
  <si>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</si>
  <si>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</si>
  <si>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</si>
  <si>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</si>
  <si>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</si>
  <si>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</si>
  <si>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</si>
  <si>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</si>
  <si>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</si>
  <si>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</si>
  <si>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</si>
  <si>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</si>
  <si>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</si>
  <si>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</si>
  <si>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</si>
  <si>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</si>
  <si>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</si>
  <si>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</si>
  <si>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</si>
  <si>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</si>
  <si>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</si>
  <si>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</si>
  <si>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</si>
  <si>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</si>
  <si>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</si>
  <si>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</si>
  <si>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</si>
  <si>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</si>
  <si>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</si>
  <si>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</si>
  <si>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</si>
  <si>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</si>
  <si>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</si>
  <si>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</si>
  <si>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</si>
  <si>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</si>
  <si>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</si>
  <si>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</si>
  <si>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</si>
  <si>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</si>
  <si>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</si>
  <si>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</si>
  <si>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</si>
  <si>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</si>
  <si>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</si>
  <si>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</si>
  <si>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</si>
  <si>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</si>
  <si>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</si>
  <si>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</si>
  <si>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</si>
  <si>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</si>
  <si>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</si>
  <si>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</si>
  <si>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</si>
  <si>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</si>
  <si>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</si>
  <si>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</si>
  <si>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</si>
  <si>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</si>
  <si>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</si>
  <si>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</si>
  <si>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</si>
  <si>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</si>
  <si>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</si>
  <si>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</si>
  <si>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</si>
  <si>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</si>
  <si>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</si>
  <si>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</si>
  <si>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</si>
  <si>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</si>
  <si>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</si>
  <si>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</si>
  <si>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</si>
  <si>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</si>
  <si>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</si>
  <si>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</si>
  <si>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</si>
  <si>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</si>
  <si>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</si>
  <si>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</si>
  <si>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</si>
  <si>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</si>
  <si>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</si>
  <si>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</si>
  <si>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</si>
  <si>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</si>
  <si>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</si>
  <si>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</si>
  <si>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</si>
  <si>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</si>
  <si>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</si>
  <si>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</si>
  <si>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</si>
  <si>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</si>
  <si>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</si>
  <si>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</si>
  <si>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</si>
  <si>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</si>
  <si>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</si>
  <si>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</si>
  <si>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</si>
  <si>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</si>
  <si>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</si>
  <si>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</si>
  <si>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</si>
  <si>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</si>
  <si>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</si>
  <si>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</si>
  <si>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</si>
  <si>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</si>
  <si>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</si>
  <si>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</si>
  <si>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</si>
  <si>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</si>
  <si>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</si>
  <si>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</si>
  <si>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</si>
  <si>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</si>
  <si>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</si>
  <si>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</si>
  <si>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</si>
  <si>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</si>
  <si>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</si>
  <si>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</si>
  <si>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</si>
  <si>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</si>
  <si>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</si>
  <si>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</si>
  <si>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</si>
  <si>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</si>
  <si>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</si>
  <si>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</si>
  <si>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</si>
  <si>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</si>
  <si>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</si>
  <si>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</si>
  <si>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</si>
  <si>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</si>
  <si>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</si>
  <si>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</si>
  <si>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</si>
  <si>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</si>
  <si>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</si>
  <si>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</si>
  <si>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</si>
  <si>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</si>
  <si>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</si>
  <si>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</si>
  <si>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</si>
  <si>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</si>
  <si>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</si>
  <si>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</si>
  <si>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</si>
  <si>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</si>
  <si>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</si>
  <si>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</si>
  <si>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</si>
  <si>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</si>
  <si>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</si>
  <si>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</si>
  <si>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</si>
  <si>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</si>
  <si>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</si>
  <si>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</si>
  <si>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</si>
  <si>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</si>
  <si>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</si>
  <si>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</si>
  <si>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</si>
  <si>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</si>
  <si>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</si>
  <si>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</si>
  <si>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</si>
  <si>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</si>
  <si>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</si>
  <si>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</si>
  <si>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</si>
  <si>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</si>
  <si>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</si>
  <si>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</si>
  <si>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</si>
  <si>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</si>
  <si>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</si>
  <si>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</si>
  <si>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</si>
  <si>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</si>
  <si>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</si>
  <si>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</si>
  <si>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</si>
  <si>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</si>
  <si>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</si>
  <si>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</si>
  <si>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</si>
  <si>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</si>
  <si>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</si>
  <si>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</si>
  <si>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</si>
  <si>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</si>
  <si>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</si>
  <si>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</si>
  <si>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</si>
  <si>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</si>
  <si>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</si>
  <si>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</si>
  <si>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</si>
  <si>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</si>
  <si>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</si>
  <si>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</si>
  <si>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</si>
  <si>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</si>
  <si>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</si>
  <si>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</si>
  <si>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</si>
  <si>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</si>
  <si>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</si>
  <si>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</si>
  <si>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</si>
  <si>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</si>
  <si>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</si>
  <si>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</si>
  <si>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</si>
  <si>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</si>
  <si>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</si>
  <si>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</si>
  <si>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</si>
  <si>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</si>
  <si>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</si>
  <si>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</si>
  <si>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</si>
  <si>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</si>
  <si>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</si>
  <si>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</si>
  <si>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</si>
  <si>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</si>
  <si>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</si>
  <si>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</si>
  <si>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</si>
  <si>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</si>
  <si>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</si>
  <si>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</si>
  <si>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</si>
  <si>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</si>
  <si>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</si>
  <si>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</si>
  <si>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</si>
  <si>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</si>
  <si>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</si>
  <si>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</si>
  <si>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</si>
  <si>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</si>
  <si>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</si>
  <si>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</si>
  <si>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</si>
  <si>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</si>
  <si>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</si>
  <si>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</si>
  <si>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</si>
  <si>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</si>
  <si>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</si>
  <si>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</si>
  <si>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</si>
  <si>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</si>
  <si>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</si>
  <si>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</si>
  <si>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</si>
  <si>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</si>
  <si>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</si>
  <si>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</si>
  <si>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</si>
  <si>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</si>
  <si>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</si>
  <si>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</si>
  <si>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</si>
  <si>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</si>
  <si>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</si>
  <si>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</si>
  <si>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</si>
  <si>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</si>
  <si>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</si>
  <si>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</si>
  <si>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</si>
  <si>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</si>
  <si>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</si>
  <si>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</si>
  <si>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</si>
  <si>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</si>
  <si>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</si>
  <si>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</si>
  <si>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</si>
  <si>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</si>
  <si>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</si>
  <si>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</si>
  <si>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</si>
  <si>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</si>
  <si>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</si>
  <si>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</si>
  <si>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</si>
  <si>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</si>
  <si>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</si>
  <si>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</si>
  <si>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</si>
  <si>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</si>
  <si>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</si>
  <si>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</si>
  <si>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</si>
  <si>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</si>
  <si>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</si>
  <si>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</si>
  <si>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</si>
  <si>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</si>
  <si>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</si>
  <si>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</si>
  <si>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</si>
  <si>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</si>
  <si>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</si>
  <si>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</si>
  <si>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</si>
  <si>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</si>
  <si>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</si>
  <si>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</si>
  <si>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</si>
  <si>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</si>
  <si>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</si>
  <si>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</si>
  <si>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</si>
  <si>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</si>
  <si>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Wengen SuperG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</si>
</sst>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74.654141898151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5">
        <s v="AUSTRALIAN OPEN Melbourne"/>
        <s v="Wengen SuperG"/>
        <m/>
        <s v="BASKET/BASKET3x3"/>
        <s v="MIX (baseball,arco,skate,golf,arrampicata,sincro)"/>
        <s v="ROTTERDAM (New York, Buones Aires)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Beaver Creek Discesa1" u="1"/>
        <s v="Beaver Creek SuperG1" u="1"/>
        <s v="Adelboden Slalom" u="1"/>
        <s v="Bormio SuperG1" u="1"/>
        <s v="RIO DE JANEIRO (Marsiglia, Delray Beach)" u="1"/>
        <s v="Val Gardena SuperG" u="1"/>
        <s v="Bormio Discesa" u="1"/>
        <s v="Lake Louise Discesa" u="1"/>
        <s v="Alta Badia Gigante1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Numeri UNI"/>
        <s v="PierredeCoubertain"/>
        <s v="Olimpiadamus"/>
        <s v="yoursardinia"/>
        <s v="olympicandal"/>
        <s v="barbiereolimpico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100"/>
  </r>
  <r>
    <x v="1"/>
    <x v="7"/>
    <s v="Cochran-Siegle Ryan"/>
    <s v="Livello 2"/>
    <n v="0"/>
  </r>
  <r>
    <x v="1"/>
    <x v="7"/>
    <s v="De Aliprandini Luca"/>
    <s v="Livello 3"/>
    <n v="0"/>
  </r>
  <r>
    <x v="1"/>
    <x v="7"/>
    <s v="Aerni Luca"/>
    <s v="Livello 4 extra"/>
    <n v="0"/>
  </r>
  <r>
    <x v="1"/>
    <x v="7"/>
    <s v="Danklmaier Daniel"/>
    <s v="Livello 4 extra"/>
    <n v="26"/>
  </r>
  <r>
    <x v="1"/>
    <x v="7"/>
    <s v="Digruber Marc"/>
    <s v="Livello 4 extra"/>
    <n v="0"/>
  </r>
  <r>
    <x v="1"/>
    <x v="8"/>
    <s v="Mayer Matthias"/>
    <s v="Livello 1"/>
    <n v="60"/>
  </r>
  <r>
    <x v="1"/>
    <x v="8"/>
    <s v="Sander Andreas"/>
    <s v="Livello 2"/>
    <n v="0"/>
  </r>
  <r>
    <x v="1"/>
    <x v="8"/>
    <s v="Innerhofer Christof"/>
    <s v="Livello 3"/>
    <n v="32"/>
  </r>
  <r>
    <x v="1"/>
    <x v="8"/>
    <s v="Bailet Matthieu"/>
    <s v="Livello 4 extra"/>
    <n v="5"/>
  </r>
  <r>
    <x v="1"/>
    <x v="8"/>
    <s v="Casse Mattia"/>
    <s v="Livello 4 extra"/>
    <n v="0"/>
  </r>
  <r>
    <x v="1"/>
    <x v="8"/>
    <s v="Rogentin Stefan"/>
    <s v="Livello 4 extra"/>
    <n v="24"/>
  </r>
  <r>
    <x v="1"/>
    <x v="9"/>
    <s v="Kilde Aleksander Aamodt"/>
    <s v="Livello 1"/>
    <n v="80"/>
  </r>
  <r>
    <x v="1"/>
    <x v="9"/>
    <s v="Cochran-Siegle Ryan"/>
    <s v="Livello 2"/>
    <n v="0"/>
  </r>
  <r>
    <x v="1"/>
    <x v="9"/>
    <s v="Innerhofer Christof"/>
    <s v="Livello 3"/>
    <n v="32"/>
  </r>
  <r>
    <x v="1"/>
    <x v="9"/>
    <s v="Casse Mattia"/>
    <s v="Livello 4 extra"/>
    <n v="0"/>
  </r>
  <r>
    <x v="1"/>
    <x v="9"/>
    <s v="Hintermann Niels"/>
    <s v="Livello 4 extra"/>
    <n v="18"/>
  </r>
  <r>
    <x v="1"/>
    <x v="9"/>
    <s v="Rogentin Stefan"/>
    <s v="Livello 4 extra"/>
    <n v="24"/>
  </r>
  <r>
    <x v="1"/>
    <x v="10"/>
    <s v="Kilde Aleksander Aamodt"/>
    <s v="Livello 1"/>
    <n v="80"/>
  </r>
  <r>
    <x v="1"/>
    <x v="10"/>
    <s v="Cochran-Siegle Ryan"/>
    <s v="Livello 2"/>
    <n v="0"/>
  </r>
  <r>
    <x v="1"/>
    <x v="10"/>
    <s v="Baumann Romed"/>
    <s v="Livello 3"/>
    <n v="50"/>
  </r>
  <r>
    <x v="1"/>
    <x v="10"/>
    <s v="Bailet Matthieu"/>
    <s v="Livello 4 extra"/>
    <n v="5"/>
  </r>
  <r>
    <x v="1"/>
    <x v="10"/>
    <s v="Casse Mattia"/>
    <s v="Livello 4 extra"/>
    <n v="0"/>
  </r>
  <r>
    <x v="1"/>
    <x v="10"/>
    <s v="Haaser Raphael"/>
    <s v="Livello 4 extra"/>
    <n v="9"/>
  </r>
  <r>
    <x v="1"/>
    <x v="11"/>
    <s v="Odermatt Marco"/>
    <s v="Livello 1"/>
    <n v="100"/>
  </r>
  <r>
    <x v="1"/>
    <x v="11"/>
    <s v="Meillard Loic"/>
    <s v="Livello 2"/>
    <n v="16"/>
  </r>
  <r>
    <x v="1"/>
    <x v="11"/>
    <s v="Baumann Romed"/>
    <s v="Livello 3"/>
    <n v="50"/>
  </r>
  <r>
    <x v="1"/>
    <x v="11"/>
    <s v="Allegre Nils"/>
    <s v="Livello 4 extra"/>
    <n v="6"/>
  </r>
  <r>
    <x v="1"/>
    <x v="11"/>
    <s v="Casse Mattia"/>
    <s v="Livello 4 extra"/>
    <n v="0"/>
  </r>
  <r>
    <x v="1"/>
    <x v="11"/>
    <s v="Rogentin Stefan"/>
    <s v="Livello 4 extra"/>
    <n v="24"/>
  </r>
  <r>
    <x v="1"/>
    <x v="12"/>
    <s v="Odermatt Marco"/>
    <s v="Livello 1"/>
    <n v="100"/>
  </r>
  <r>
    <x v="1"/>
    <x v="12"/>
    <s v="Cochran-Siegle Ryan"/>
    <s v="Livello 2"/>
    <n v="0"/>
  </r>
  <r>
    <x v="1"/>
    <x v="12"/>
    <s v="Franz Max"/>
    <s v="Livello 3"/>
    <n v="22"/>
  </r>
  <r>
    <x v="1"/>
    <x v="12"/>
    <s v="Casse Mattia"/>
    <s v="Livello 4 extra"/>
    <n v="0"/>
  </r>
  <r>
    <x v="1"/>
    <x v="12"/>
    <s v="Haaser Raphael"/>
    <s v="Livello 4 extra"/>
    <n v="9"/>
  </r>
  <r>
    <x v="1"/>
    <x v="12"/>
    <s v="Rogentin Stefan"/>
    <s v="Livello 4 extra"/>
    <n v="24"/>
  </r>
  <r>
    <x v="1"/>
    <x v="6"/>
    <s v="Odermatt Marco"/>
    <s v="Livello 1"/>
    <n v="100"/>
  </r>
  <r>
    <x v="1"/>
    <x v="6"/>
    <s v="Cochran-Siegle Ryan"/>
    <s v="Livello 2"/>
    <n v="0"/>
  </r>
  <r>
    <x v="1"/>
    <x v="6"/>
    <s v="Franz Max"/>
    <s v="Livello 3"/>
    <n v="22"/>
  </r>
  <r>
    <x v="1"/>
    <x v="6"/>
    <s v="Haaser Raphael"/>
    <s v="Livello 4 extra"/>
    <n v="9"/>
  </r>
  <r>
    <x v="1"/>
    <x v="6"/>
    <s v="Hemetsberger Daniel"/>
    <s v="Livello 4 extra"/>
    <n v="0"/>
  </r>
  <r>
    <x v="1"/>
    <x v="6"/>
    <s v="Rogentin Stefan"/>
    <s v="Livello 4 extra"/>
    <n v="24"/>
  </r>
  <r>
    <x v="1"/>
    <x v="13"/>
    <s v="Feuz Beat"/>
    <s v="Livello 1"/>
    <n v="7"/>
  </r>
  <r>
    <x v="1"/>
    <x v="13"/>
    <s v="Cochran-Siegle Ryan"/>
    <s v="Livello 2"/>
    <n v="0"/>
  </r>
  <r>
    <x v="1"/>
    <x v="13"/>
    <s v="Franz Max"/>
    <s v="Livello 3"/>
    <n v="22"/>
  </r>
  <r>
    <x v="1"/>
    <x v="13"/>
    <s v="Casse Mattia"/>
    <s v="Livello 4 extra"/>
    <n v="0"/>
  </r>
  <r>
    <x v="1"/>
    <x v="13"/>
    <s v="Crawford James"/>
    <s v="Livello 4 extra"/>
    <n v="45"/>
  </r>
  <r>
    <x v="1"/>
    <x v="13"/>
    <s v="Sejersted Adrian Smiseth"/>
    <s v="Livello 4 extra"/>
    <n v="2"/>
  </r>
  <r>
    <x v="2"/>
    <x v="14"/>
    <m/>
    <s v="Livello 1"/>
    <n v="0"/>
  </r>
  <r>
    <x v="2"/>
    <x v="14"/>
    <m/>
    <s v="Livello 2"/>
    <n v="0"/>
  </r>
  <r>
    <x v="2"/>
    <x v="14"/>
    <m/>
    <s v="Livello 3"/>
    <n v="0"/>
  </r>
  <r>
    <x v="2"/>
    <x v="14"/>
    <m/>
    <s v="Livello 4 extra"/>
    <n v="0"/>
  </r>
  <r>
    <x v="2"/>
    <x v="14"/>
    <m/>
    <s v="Livello 4 extra"/>
    <n v="0"/>
  </r>
  <r>
    <x v="2"/>
    <x v="14"/>
    <m/>
    <s v="Livello 4 extra"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3"/>
    <s v="Italia"/>
    <s v="Livello 1"/>
    <n v="0"/>
  </r>
  <r>
    <x v="3"/>
    <x v="13"/>
    <s v="Francia"/>
    <s v="Livello 2"/>
    <n v="0"/>
  </r>
  <r>
    <x v="3"/>
    <x v="13"/>
    <s v="Spagna"/>
    <s v="Livello 3"/>
    <n v="0"/>
  </r>
  <r>
    <x v="3"/>
    <x v="13"/>
    <s v="Argentina"/>
    <s v="Livello 4"/>
    <n v="0"/>
  </r>
  <r>
    <x v="3"/>
    <x v="9"/>
    <s v="Francia"/>
    <s v="Livello 1"/>
    <n v="0"/>
  </r>
  <r>
    <x v="3"/>
    <x v="9"/>
    <s v="Australia"/>
    <s v="Livello 2"/>
    <n v="0"/>
  </r>
  <r>
    <x v="3"/>
    <x v="9"/>
    <s v="Spagna"/>
    <s v="Livello 3"/>
    <n v="0"/>
  </r>
  <r>
    <x v="3"/>
    <x v="9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0"/>
    <s v="Usa"/>
    <s v="Livello 1"/>
    <n v="0"/>
  </r>
  <r>
    <x v="4"/>
    <x v="10"/>
    <s v="Giappone"/>
    <s v="Livello 2"/>
    <n v="0"/>
  </r>
  <r>
    <x v="4"/>
    <x v="10"/>
    <s v="Spagna"/>
    <s v="Livello 3"/>
    <n v="0"/>
  </r>
  <r>
    <x v="4"/>
    <x v="10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26">
        <item x="0"/>
        <item m="1" x="23"/>
        <item m="1" x="17"/>
        <item x="5"/>
        <item x="2"/>
        <item m="1" x="6"/>
        <item m="1" x="22"/>
        <item m="1" x="11"/>
        <item x="3"/>
        <item x="4"/>
        <item m="1" x="20"/>
        <item m="1" x="14"/>
        <item m="1" x="24"/>
        <item m="1" x="13"/>
        <item m="1" x="12"/>
        <item m="1" x="18"/>
        <item m="1" x="9"/>
        <item m="1" x="21"/>
        <item m="1" x="10"/>
        <item m="1" x="8"/>
        <item m="1" x="19"/>
        <item m="1" x="16"/>
        <item m="1" x="7"/>
        <item m="1" x="15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8"/>
        <item n="begiev2" m="1" x="33"/>
        <item x="12"/>
        <item x="7"/>
        <item m="1" x="35"/>
        <item x="11"/>
        <item x="10"/>
        <item m="1" x="37"/>
        <item x="13"/>
        <item x="9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0"/>
    </i>
    <i>
      <x v="27"/>
    </i>
    <i>
      <x v="21"/>
    </i>
    <i>
      <x v="34"/>
    </i>
    <i>
      <x v="31"/>
    </i>
    <i>
      <x v="28"/>
    </i>
    <i>
      <x v="25"/>
    </i>
    <i>
      <x v="33"/>
    </i>
    <i t="grand">
      <x/>
    </i>
  </rowItems>
  <colItems count="1">
    <i/>
  </colItems>
  <pageFields count="1">
    <pageField fld="0" item="2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abSelected="1" workbookViewId="0">
      <selection activeCell="G160" sqref="G160"/>
    </sheetView>
  </sheetViews>
  <sheetFormatPr defaultRowHeight="15" x14ac:dyDescent="0.25"/>
  <cols>
    <col min="1" max="1" width="29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356</v>
      </c>
      <c r="B114" t="s">
        <v>348</v>
      </c>
      <c r="C114" t="s">
        <v>271</v>
      </c>
      <c r="D114" t="s">
        <v>102</v>
      </c>
      <c r="E114">
        <f>IF(ISNA(VLOOKUP(C114,Punti!A:B,2,0)),0,VLOOKUP(C114,Punti!A:B,2,0))</f>
        <v>100</v>
      </c>
    </row>
    <row r="115" spans="1:5" x14ac:dyDescent="0.25">
      <c r="A115" t="s">
        <v>356</v>
      </c>
      <c r="B115" t="s">
        <v>348</v>
      </c>
      <c r="C115" t="s">
        <v>169</v>
      </c>
      <c r="D115" t="s">
        <v>103</v>
      </c>
      <c r="E115">
        <f>IF(ISNA(VLOOKUP(C115,Punti!A:B,2,0)),0,VLOOKUP(C115,Punti!A:B,2,0))</f>
        <v>0</v>
      </c>
    </row>
    <row r="116" spans="1:5" x14ac:dyDescent="0.25">
      <c r="A116" t="s">
        <v>356</v>
      </c>
      <c r="B116" t="s">
        <v>348</v>
      </c>
      <c r="C116" t="s">
        <v>128</v>
      </c>
      <c r="D116" t="s">
        <v>104</v>
      </c>
      <c r="E116">
        <f>IF(ISNA(VLOOKUP(C116,Punti!A:B,2,0)),0,VLOOKUP(C116,Punti!A:B,2,0))</f>
        <v>0</v>
      </c>
    </row>
    <row r="117" spans="1:5" x14ac:dyDescent="0.25">
      <c r="A117" t="s">
        <v>356</v>
      </c>
      <c r="B117" t="s">
        <v>348</v>
      </c>
      <c r="C117" t="s">
        <v>142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356</v>
      </c>
      <c r="B118" t="s">
        <v>348</v>
      </c>
      <c r="C118" t="s">
        <v>172</v>
      </c>
      <c r="D118" t="s">
        <v>111</v>
      </c>
      <c r="E118">
        <f>IF(ISNA(VLOOKUP(C118,Punti!A:B,2,0)),0,VLOOKUP(C118,Punti!A:B,2,0))</f>
        <v>26</v>
      </c>
    </row>
    <row r="119" spans="1:5" x14ac:dyDescent="0.25">
      <c r="A119" t="s">
        <v>356</v>
      </c>
      <c r="B119" t="s">
        <v>348</v>
      </c>
      <c r="C119" t="s">
        <v>175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356</v>
      </c>
      <c r="B120" t="s">
        <v>64</v>
      </c>
      <c r="C120" t="s">
        <v>249</v>
      </c>
      <c r="D120" t="s">
        <v>102</v>
      </c>
      <c r="E120">
        <f>IF(ISNA(VLOOKUP(C120,Punti!A:B,2,0)),0,VLOOKUP(C120,Punti!A:B,2,0))</f>
        <v>60</v>
      </c>
    </row>
    <row r="121" spans="1:5" x14ac:dyDescent="0.25">
      <c r="A121" t="s">
        <v>356</v>
      </c>
      <c r="B121" t="s">
        <v>64</v>
      </c>
      <c r="C121" t="s">
        <v>301</v>
      </c>
      <c r="D121" t="s">
        <v>103</v>
      </c>
      <c r="E121">
        <f>IF(ISNA(VLOOKUP(C121,Punti!A:B,2,0)),0,VLOOKUP(C121,Punti!A:B,2,0))</f>
        <v>0</v>
      </c>
    </row>
    <row r="122" spans="1:5" x14ac:dyDescent="0.25">
      <c r="A122" t="s">
        <v>356</v>
      </c>
      <c r="B122" t="s">
        <v>64</v>
      </c>
      <c r="C122" t="s">
        <v>216</v>
      </c>
      <c r="D122" t="s">
        <v>104</v>
      </c>
      <c r="E122">
        <f>IF(ISNA(VLOOKUP(C122,Punti!A:B,2,0)),0,VLOOKUP(C122,Punti!A:B,2,0))</f>
        <v>32</v>
      </c>
    </row>
    <row r="123" spans="1:5" x14ac:dyDescent="0.25">
      <c r="A123" t="s">
        <v>356</v>
      </c>
      <c r="B123" t="s">
        <v>64</v>
      </c>
      <c r="C123" t="s">
        <v>151</v>
      </c>
      <c r="D123" t="s">
        <v>111</v>
      </c>
      <c r="E123">
        <f>IF(ISNA(VLOOKUP(C123,Punti!A:B,2,0)),0,VLOOKUP(C123,Punti!A:B,2,0))</f>
        <v>5</v>
      </c>
    </row>
    <row r="124" spans="1:5" x14ac:dyDescent="0.25">
      <c r="A124" t="s">
        <v>356</v>
      </c>
      <c r="B124" t="s">
        <v>64</v>
      </c>
      <c r="C124" t="s">
        <v>165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356</v>
      </c>
      <c r="B125" t="s">
        <v>64</v>
      </c>
      <c r="C125" t="s">
        <v>295</v>
      </c>
      <c r="D125" t="s">
        <v>111</v>
      </c>
      <c r="E125">
        <f>IF(ISNA(VLOOKUP(C125,Punti!A:B,2,0)),0,VLOOKUP(C125,Punti!A:B,2,0))</f>
        <v>24</v>
      </c>
    </row>
    <row r="126" spans="1:5" x14ac:dyDescent="0.25">
      <c r="A126" t="s">
        <v>356</v>
      </c>
      <c r="B126" t="s">
        <v>98</v>
      </c>
      <c r="C126" t="s">
        <v>225</v>
      </c>
      <c r="D126" t="s">
        <v>102</v>
      </c>
      <c r="E126">
        <f>IF(ISNA(VLOOKUP(C126,Punti!A:B,2,0)),0,VLOOKUP(C126,Punti!A:B,2,0))</f>
        <v>80</v>
      </c>
    </row>
    <row r="127" spans="1:5" x14ac:dyDescent="0.25">
      <c r="A127" t="s">
        <v>356</v>
      </c>
      <c r="B127" t="s">
        <v>98</v>
      </c>
      <c r="C127" t="s">
        <v>169</v>
      </c>
      <c r="D127" t="s">
        <v>103</v>
      </c>
      <c r="E127">
        <f>IF(ISNA(VLOOKUP(C127,Punti!A:B,2,0)),0,VLOOKUP(C127,Punti!A:B,2,0))</f>
        <v>0</v>
      </c>
    </row>
    <row r="128" spans="1:5" x14ac:dyDescent="0.25">
      <c r="A128" t="s">
        <v>356</v>
      </c>
      <c r="B128" t="s">
        <v>98</v>
      </c>
      <c r="C128" t="s">
        <v>216</v>
      </c>
      <c r="D128" t="s">
        <v>104</v>
      </c>
      <c r="E128">
        <f>IF(ISNA(VLOOKUP(C128,Punti!A:B,2,0)),0,VLOOKUP(C128,Punti!A:B,2,0))</f>
        <v>32</v>
      </c>
    </row>
    <row r="129" spans="1:5" x14ac:dyDescent="0.25">
      <c r="A129" t="s">
        <v>356</v>
      </c>
      <c r="B129" t="s">
        <v>98</v>
      </c>
      <c r="C129" t="s">
        <v>165</v>
      </c>
      <c r="D129" t="s">
        <v>111</v>
      </c>
      <c r="E129">
        <f>IF(ISNA(VLOOKUP(C129,Punti!A:B,2,0)),0,VLOOKUP(C129,Punti!A:B,2,0))</f>
        <v>0</v>
      </c>
    </row>
    <row r="130" spans="1:5" x14ac:dyDescent="0.25">
      <c r="A130" t="s">
        <v>356</v>
      </c>
      <c r="B130" t="s">
        <v>98</v>
      </c>
      <c r="C130" t="s">
        <v>212</v>
      </c>
      <c r="D130" t="s">
        <v>111</v>
      </c>
      <c r="E130">
        <f>IF(ISNA(VLOOKUP(C130,Punti!A:B,2,0)),0,VLOOKUP(C130,Punti!A:B,2,0))</f>
        <v>18</v>
      </c>
    </row>
    <row r="131" spans="1:5" x14ac:dyDescent="0.25">
      <c r="A131" t="s">
        <v>356</v>
      </c>
      <c r="B131" t="s">
        <v>98</v>
      </c>
      <c r="C131" t="s">
        <v>295</v>
      </c>
      <c r="D131" t="s">
        <v>111</v>
      </c>
      <c r="E131">
        <f>IF(ISNA(VLOOKUP(C131,Punti!A:B,2,0)),0,VLOOKUP(C131,Punti!A:B,2,0))</f>
        <v>24</v>
      </c>
    </row>
    <row r="132" spans="1:5" x14ac:dyDescent="0.25">
      <c r="A132" t="s">
        <v>356</v>
      </c>
      <c r="B132" t="s">
        <v>100</v>
      </c>
      <c r="C132" t="s">
        <v>225</v>
      </c>
      <c r="D132" t="s">
        <v>102</v>
      </c>
      <c r="E132">
        <f>IF(ISNA(VLOOKUP(C132,Punti!A:B,2,0)),0,VLOOKUP(C132,Punti!A:B,2,0))</f>
        <v>80</v>
      </c>
    </row>
    <row r="133" spans="1:5" x14ac:dyDescent="0.25">
      <c r="A133" t="s">
        <v>356</v>
      </c>
      <c r="B133" t="s">
        <v>100</v>
      </c>
      <c r="C133" t="s">
        <v>169</v>
      </c>
      <c r="D133" t="s">
        <v>103</v>
      </c>
      <c r="E133">
        <f>IF(ISNA(VLOOKUP(C133,Punti!A:B,2,0)),0,VLOOKUP(C133,Punti!A:B,2,0))</f>
        <v>0</v>
      </c>
    </row>
    <row r="134" spans="1:5" x14ac:dyDescent="0.25">
      <c r="A134" t="s">
        <v>356</v>
      </c>
      <c r="B134" t="s">
        <v>100</v>
      </c>
      <c r="C134" t="s">
        <v>156</v>
      </c>
      <c r="D134" t="s">
        <v>104</v>
      </c>
      <c r="E134">
        <f>IF(ISNA(VLOOKUP(C134,Punti!A:B,2,0)),0,VLOOKUP(C134,Punti!A:B,2,0))</f>
        <v>50</v>
      </c>
    </row>
    <row r="135" spans="1:5" x14ac:dyDescent="0.25">
      <c r="A135" t="s">
        <v>356</v>
      </c>
      <c r="B135" t="s">
        <v>100</v>
      </c>
      <c r="C135" t="s">
        <v>151</v>
      </c>
      <c r="D135" t="s">
        <v>111</v>
      </c>
      <c r="E135">
        <f>IF(ISNA(VLOOKUP(C135,Punti!A:B,2,0)),0,VLOOKUP(C135,Punti!A:B,2,0))</f>
        <v>5</v>
      </c>
    </row>
    <row r="136" spans="1:5" x14ac:dyDescent="0.25">
      <c r="A136" t="s">
        <v>356</v>
      </c>
      <c r="B136" t="s">
        <v>100</v>
      </c>
      <c r="C136" t="s">
        <v>165</v>
      </c>
      <c r="D136" t="s">
        <v>111</v>
      </c>
      <c r="E136">
        <f>IF(ISNA(VLOOKUP(C136,Punti!A:B,2,0)),0,VLOOKUP(C136,Punti!A:B,2,0))</f>
        <v>0</v>
      </c>
    </row>
    <row r="137" spans="1:5" x14ac:dyDescent="0.25">
      <c r="A137" t="s">
        <v>356</v>
      </c>
      <c r="B137" t="s">
        <v>100</v>
      </c>
      <c r="C137" t="s">
        <v>205</v>
      </c>
      <c r="D137" t="s">
        <v>111</v>
      </c>
      <c r="E137">
        <f>IF(ISNA(VLOOKUP(C137,Punti!A:B,2,0)),0,VLOOKUP(C137,Punti!A:B,2,0))</f>
        <v>9</v>
      </c>
    </row>
    <row r="138" spans="1:5" x14ac:dyDescent="0.25">
      <c r="A138" t="s">
        <v>356</v>
      </c>
      <c r="B138" t="s">
        <v>350</v>
      </c>
      <c r="C138" t="s">
        <v>271</v>
      </c>
      <c r="D138" t="s">
        <v>102</v>
      </c>
      <c r="E138">
        <f>IF(ISNA(VLOOKUP(C138,Punti!A:B,2,0)),0,VLOOKUP(C138,Punti!A:B,2,0))</f>
        <v>100</v>
      </c>
    </row>
    <row r="139" spans="1:5" x14ac:dyDescent="0.25">
      <c r="A139" t="s">
        <v>356</v>
      </c>
      <c r="B139" t="s">
        <v>350</v>
      </c>
      <c r="C139" t="s">
        <v>118</v>
      </c>
      <c r="D139" t="s">
        <v>103</v>
      </c>
      <c r="E139">
        <f>IF(ISNA(VLOOKUP(C139,Punti!A:B,2,0)),0,VLOOKUP(C139,Punti!A:B,2,0))</f>
        <v>16</v>
      </c>
    </row>
    <row r="140" spans="1:5" x14ac:dyDescent="0.25">
      <c r="A140" t="s">
        <v>356</v>
      </c>
      <c r="B140" t="s">
        <v>350</v>
      </c>
      <c r="C140" t="s">
        <v>156</v>
      </c>
      <c r="D140" t="s">
        <v>104</v>
      </c>
      <c r="E140">
        <f>IF(ISNA(VLOOKUP(C140,Punti!A:B,2,0)),0,VLOOKUP(C140,Punti!A:B,2,0))</f>
        <v>50</v>
      </c>
    </row>
    <row r="141" spans="1:5" x14ac:dyDescent="0.25">
      <c r="A141" t="s">
        <v>356</v>
      </c>
      <c r="B141" t="s">
        <v>350</v>
      </c>
      <c r="C141" t="s">
        <v>145</v>
      </c>
      <c r="D141" t="s">
        <v>111</v>
      </c>
      <c r="E141">
        <f>IF(ISNA(VLOOKUP(C141,Punti!A:B,2,0)),0,VLOOKUP(C141,Punti!A:B,2,0))</f>
        <v>6</v>
      </c>
    </row>
    <row r="142" spans="1:5" x14ac:dyDescent="0.25">
      <c r="A142" t="s">
        <v>356</v>
      </c>
      <c r="B142" t="s">
        <v>350</v>
      </c>
      <c r="C142" t="s">
        <v>165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356</v>
      </c>
      <c r="B143" t="s">
        <v>350</v>
      </c>
      <c r="C143" t="s">
        <v>295</v>
      </c>
      <c r="D143" t="s">
        <v>111</v>
      </c>
      <c r="E143">
        <f>IF(ISNA(VLOOKUP(C143,Punti!A:B,2,0)),0,VLOOKUP(C143,Punti!A:B,2,0))</f>
        <v>24</v>
      </c>
    </row>
    <row r="144" spans="1:5" x14ac:dyDescent="0.25">
      <c r="A144" t="s">
        <v>356</v>
      </c>
      <c r="B144" t="s">
        <v>97</v>
      </c>
      <c r="C144" t="s">
        <v>271</v>
      </c>
      <c r="D144" t="s">
        <v>102</v>
      </c>
      <c r="E144">
        <f>IF(ISNA(VLOOKUP(C144,Punti!A:B,2,0)),0,VLOOKUP(C144,Punti!A:B,2,0))</f>
        <v>100</v>
      </c>
    </row>
    <row r="145" spans="1:5" x14ac:dyDescent="0.25">
      <c r="A145" t="s">
        <v>356</v>
      </c>
      <c r="B145" t="s">
        <v>97</v>
      </c>
      <c r="C145" t="s">
        <v>169</v>
      </c>
      <c r="D145" t="s">
        <v>103</v>
      </c>
      <c r="E145">
        <f>IF(ISNA(VLOOKUP(C145,Punti!A:B,2,0)),0,VLOOKUP(C145,Punti!A:B,2,0))</f>
        <v>0</v>
      </c>
    </row>
    <row r="146" spans="1:5" x14ac:dyDescent="0.25">
      <c r="A146" t="s">
        <v>356</v>
      </c>
      <c r="B146" t="s">
        <v>97</v>
      </c>
      <c r="C146" t="s">
        <v>194</v>
      </c>
      <c r="D146" t="s">
        <v>104</v>
      </c>
      <c r="E146">
        <f>IF(ISNA(VLOOKUP(C146,Punti!A:B,2,0)),0,VLOOKUP(C146,Punti!A:B,2,0))</f>
        <v>22</v>
      </c>
    </row>
    <row r="147" spans="1:5" x14ac:dyDescent="0.25">
      <c r="A147" t="s">
        <v>356</v>
      </c>
      <c r="B147" t="s">
        <v>97</v>
      </c>
      <c r="C147" t="s">
        <v>165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356</v>
      </c>
      <c r="B148" t="s">
        <v>97</v>
      </c>
      <c r="C148" t="s">
        <v>205</v>
      </c>
      <c r="D148" t="s">
        <v>111</v>
      </c>
      <c r="E148">
        <f>IF(ISNA(VLOOKUP(C148,Punti!A:B,2,0)),0,VLOOKUP(C148,Punti!A:B,2,0))</f>
        <v>9</v>
      </c>
    </row>
    <row r="149" spans="1:5" x14ac:dyDescent="0.25">
      <c r="A149" t="s">
        <v>356</v>
      </c>
      <c r="B149" t="s">
        <v>97</v>
      </c>
      <c r="C149" t="s">
        <v>295</v>
      </c>
      <c r="D149" t="s">
        <v>111</v>
      </c>
      <c r="E149">
        <f>IF(ISNA(VLOOKUP(C149,Punti!A:B,2,0)),0,VLOOKUP(C149,Punti!A:B,2,0))</f>
        <v>24</v>
      </c>
    </row>
    <row r="150" spans="1:5" x14ac:dyDescent="0.25">
      <c r="A150" t="s">
        <v>356</v>
      </c>
      <c r="B150" t="s">
        <v>56</v>
      </c>
      <c r="C150" t="s">
        <v>271</v>
      </c>
      <c r="D150" t="s">
        <v>102</v>
      </c>
      <c r="E150">
        <f>IF(ISNA(VLOOKUP(C150,Punti!A:B,2,0)),0,VLOOKUP(C150,Punti!A:B,2,0))</f>
        <v>100</v>
      </c>
    </row>
    <row r="151" spans="1:5" x14ac:dyDescent="0.25">
      <c r="A151" t="s">
        <v>356</v>
      </c>
      <c r="B151" t="s">
        <v>56</v>
      </c>
      <c r="C151" t="s">
        <v>169</v>
      </c>
      <c r="D151" t="s">
        <v>103</v>
      </c>
      <c r="E151">
        <f>IF(ISNA(VLOOKUP(C151,Punti!A:B,2,0)),0,VLOOKUP(C151,Punti!A:B,2,0))</f>
        <v>0</v>
      </c>
    </row>
    <row r="152" spans="1:5" x14ac:dyDescent="0.25">
      <c r="A152" t="s">
        <v>356</v>
      </c>
      <c r="B152" t="s">
        <v>56</v>
      </c>
      <c r="C152" t="s">
        <v>194</v>
      </c>
      <c r="D152" t="s">
        <v>104</v>
      </c>
      <c r="E152">
        <f>IF(ISNA(VLOOKUP(C152,Punti!A:B,2,0)),0,VLOOKUP(C152,Punti!A:B,2,0))</f>
        <v>22</v>
      </c>
    </row>
    <row r="153" spans="1:5" x14ac:dyDescent="0.25">
      <c r="A153" t="s">
        <v>356</v>
      </c>
      <c r="B153" t="s">
        <v>56</v>
      </c>
      <c r="C153" t="s">
        <v>205</v>
      </c>
      <c r="D153" t="s">
        <v>111</v>
      </c>
      <c r="E153">
        <f>IF(ISNA(VLOOKUP(C153,Punti!A:B,2,0)),0,VLOOKUP(C153,Punti!A:B,2,0))</f>
        <v>9</v>
      </c>
    </row>
    <row r="154" spans="1:5" x14ac:dyDescent="0.25">
      <c r="A154" t="s">
        <v>356</v>
      </c>
      <c r="B154" t="s">
        <v>56</v>
      </c>
      <c r="C154" t="s">
        <v>209</v>
      </c>
      <c r="D154" t="s">
        <v>111</v>
      </c>
      <c r="E154">
        <f>IF(ISNA(VLOOKUP(C154,Punti!A:B,2,0)),0,VLOOKUP(C154,Punti!A:B,2,0))</f>
        <v>0</v>
      </c>
    </row>
    <row r="155" spans="1:5" x14ac:dyDescent="0.25">
      <c r="A155" t="s">
        <v>356</v>
      </c>
      <c r="B155" t="s">
        <v>56</v>
      </c>
      <c r="C155" t="s">
        <v>295</v>
      </c>
      <c r="D155" t="s">
        <v>111</v>
      </c>
      <c r="E155">
        <f>IF(ISNA(VLOOKUP(C155,Punti!A:B,2,0)),0,VLOOKUP(C155,Punti!A:B,2,0))</f>
        <v>24</v>
      </c>
    </row>
    <row r="156" spans="1:5" x14ac:dyDescent="0.25">
      <c r="A156" t="s">
        <v>356</v>
      </c>
      <c r="B156" t="s">
        <v>99</v>
      </c>
      <c r="C156" t="s">
        <v>189</v>
      </c>
      <c r="D156" t="s">
        <v>102</v>
      </c>
      <c r="E156">
        <f>IF(ISNA(VLOOKUP(C156,Punti!A:B,2,0)),0,VLOOKUP(C156,Punti!A:B,2,0))</f>
        <v>7</v>
      </c>
    </row>
    <row r="157" spans="1:5" x14ac:dyDescent="0.25">
      <c r="A157" t="s">
        <v>356</v>
      </c>
      <c r="B157" t="s">
        <v>99</v>
      </c>
      <c r="C157" t="s">
        <v>169</v>
      </c>
      <c r="D157" t="s">
        <v>103</v>
      </c>
      <c r="E157">
        <f>IF(ISNA(VLOOKUP(C157,Punti!A:B,2,0)),0,VLOOKUP(C157,Punti!A:B,2,0))</f>
        <v>0</v>
      </c>
    </row>
    <row r="158" spans="1:5" x14ac:dyDescent="0.25">
      <c r="A158" t="s">
        <v>356</v>
      </c>
      <c r="B158" t="s">
        <v>99</v>
      </c>
      <c r="C158" t="s">
        <v>194</v>
      </c>
      <c r="D158" t="s">
        <v>104</v>
      </c>
      <c r="E158">
        <f>IF(ISNA(VLOOKUP(C158,Punti!A:B,2,0)),0,VLOOKUP(C158,Punti!A:B,2,0))</f>
        <v>22</v>
      </c>
    </row>
    <row r="159" spans="1:5" x14ac:dyDescent="0.25">
      <c r="A159" t="s">
        <v>356</v>
      </c>
      <c r="B159" t="s">
        <v>99</v>
      </c>
      <c r="C159" t="s">
        <v>165</v>
      </c>
      <c r="D159" t="s">
        <v>111</v>
      </c>
      <c r="E159">
        <f>IF(ISNA(VLOOKUP(C159,Punti!A:B,2,0)),0,VLOOKUP(C159,Punti!A:B,2,0))</f>
        <v>0</v>
      </c>
    </row>
    <row r="160" spans="1:5" x14ac:dyDescent="0.25">
      <c r="A160" t="s">
        <v>356</v>
      </c>
      <c r="B160" t="s">
        <v>99</v>
      </c>
      <c r="C160" t="s">
        <v>171</v>
      </c>
      <c r="D160" t="s">
        <v>111</v>
      </c>
      <c r="E160">
        <f>IF(ISNA(VLOOKUP(C160,Punti!A:B,2,0)),0,VLOOKUP(C160,Punti!A:B,2,0))</f>
        <v>45</v>
      </c>
    </row>
    <row r="161" spans="1:5" x14ac:dyDescent="0.25">
      <c r="A161" t="s">
        <v>356</v>
      </c>
      <c r="B161" t="s">
        <v>99</v>
      </c>
      <c r="C161" t="s">
        <v>309</v>
      </c>
      <c r="D161" t="s">
        <v>111</v>
      </c>
      <c r="E161">
        <f>IF(ISNA(VLOOKUP(C161,Punti!A:B,2,0)),0,VLOOKUP(C161,Punti!A:B,2,0))</f>
        <v>2</v>
      </c>
    </row>
    <row r="162" spans="1:5" x14ac:dyDescent="0.25">
      <c r="D162" t="s">
        <v>102</v>
      </c>
      <c r="E162">
        <f>IF(ISNA(VLOOKUP(C162,Punti!A:B,2,0)),0,VLOOKUP(C162,Punti!A:B,2,0))</f>
        <v>0</v>
      </c>
    </row>
    <row r="163" spans="1:5" x14ac:dyDescent="0.25">
      <c r="D163" t="s">
        <v>103</v>
      </c>
      <c r="E163">
        <f>IF(ISNA(VLOOKUP(C163,Punti!A:B,2,0)),0,VLOOKUP(C163,Punti!A:B,2,0))</f>
        <v>0</v>
      </c>
    </row>
    <row r="164" spans="1:5" x14ac:dyDescent="0.25">
      <c r="D164" t="s">
        <v>104</v>
      </c>
      <c r="E164">
        <f>IF(ISNA(VLOOKUP(C164,Punti!A:B,2,0)),0,VLOOKUP(C164,Punti!A:B,2,0))</f>
        <v>0</v>
      </c>
    </row>
    <row r="165" spans="1:5" x14ac:dyDescent="0.25">
      <c r="D165" t="s">
        <v>111</v>
      </c>
      <c r="E165">
        <f>IF(ISNA(VLOOKUP(C165,Punti!A:B,2,0)),0,VLOOKUP(C165,Punti!A:B,2,0))</f>
        <v>0</v>
      </c>
    </row>
    <row r="166" spans="1:5" x14ac:dyDescent="0.25">
      <c r="D166" t="s">
        <v>111</v>
      </c>
      <c r="E166">
        <f>IF(ISNA(VLOOKUP(C166,Punti!A:B,2,0)),0,VLOOKUP(C166,Punti!A:B,2,0))</f>
        <v>0</v>
      </c>
    </row>
    <row r="167" spans="1:5" x14ac:dyDescent="0.25">
      <c r="D167" t="s">
        <v>111</v>
      </c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bestFit="1" customWidth="1"/>
    <col min="2" max="2" width="17.7109375" customWidth="1"/>
    <col min="4" max="4" width="10.85546875" customWidth="1"/>
  </cols>
  <sheetData>
    <row r="2" spans="1:2" x14ac:dyDescent="0.25">
      <c r="A2" s="7" t="s">
        <v>0</v>
      </c>
      <c r="B2" s="8" t="s">
        <v>356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350</v>
      </c>
      <c r="B6" s="10">
        <v>196</v>
      </c>
    </row>
    <row r="7" spans="1:2" x14ac:dyDescent="0.25">
      <c r="A7" s="11" t="s">
        <v>97</v>
      </c>
      <c r="B7" s="12">
        <v>155</v>
      </c>
    </row>
    <row r="8" spans="1:2" x14ac:dyDescent="0.25">
      <c r="A8" s="11" t="s">
        <v>56</v>
      </c>
      <c r="B8" s="12">
        <v>155</v>
      </c>
    </row>
    <row r="9" spans="1:2" x14ac:dyDescent="0.25">
      <c r="A9" s="11" t="s">
        <v>98</v>
      </c>
      <c r="B9" s="12">
        <v>154</v>
      </c>
    </row>
    <row r="10" spans="1:2" x14ac:dyDescent="0.25">
      <c r="A10" s="11" t="s">
        <v>100</v>
      </c>
      <c r="B10" s="12">
        <v>144</v>
      </c>
    </row>
    <row r="11" spans="1:2" x14ac:dyDescent="0.25">
      <c r="A11" s="11" t="s">
        <v>348</v>
      </c>
      <c r="B11" s="12">
        <v>126</v>
      </c>
    </row>
    <row r="12" spans="1:2" x14ac:dyDescent="0.25">
      <c r="A12" s="11" t="s">
        <v>346</v>
      </c>
      <c r="B12" s="12">
        <v>121</v>
      </c>
    </row>
    <row r="13" spans="1:2" x14ac:dyDescent="0.25">
      <c r="A13" s="11" t="s">
        <v>99</v>
      </c>
      <c r="B13" s="12">
        <v>76</v>
      </c>
    </row>
    <row r="14" spans="1:2" x14ac:dyDescent="0.25">
      <c r="A14" s="5" t="s">
        <v>63</v>
      </c>
      <c r="B14" s="6">
        <v>1127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workbookViewId="0">
      <selection activeCell="C18" sqref="C1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6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  <c r="B9">
        <v>15</v>
      </c>
    </row>
    <row r="10" spans="1:2" x14ac:dyDescent="0.25">
      <c r="A10" t="s">
        <v>150</v>
      </c>
    </row>
    <row r="11" spans="1:2" x14ac:dyDescent="0.25">
      <c r="A11" t="s">
        <v>151</v>
      </c>
      <c r="B11">
        <v>5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50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  <c r="B21">
        <v>11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  <c r="B27">
        <v>10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352</v>
      </c>
    </row>
    <row r="32" spans="1:2" x14ac:dyDescent="0.25">
      <c r="A32" t="s">
        <v>168</v>
      </c>
      <c r="B32">
        <v>13</v>
      </c>
    </row>
    <row r="33" spans="1:2" x14ac:dyDescent="0.25">
      <c r="A33" t="s">
        <v>169</v>
      </c>
    </row>
    <row r="34" spans="1:2" x14ac:dyDescent="0.25">
      <c r="A34" t="s">
        <v>170</v>
      </c>
    </row>
    <row r="35" spans="1:2" x14ac:dyDescent="0.25">
      <c r="A35" t="s">
        <v>171</v>
      </c>
      <c r="B35">
        <v>45</v>
      </c>
    </row>
    <row r="36" spans="1:2" x14ac:dyDescent="0.25">
      <c r="A36" t="s">
        <v>172</v>
      </c>
      <c r="B36">
        <v>26</v>
      </c>
    </row>
    <row r="37" spans="1:2" x14ac:dyDescent="0.25">
      <c r="A37" t="s">
        <v>128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  <c r="B56">
        <v>40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  <c r="B59">
        <v>7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  <c r="B64">
        <v>22</v>
      </c>
    </row>
    <row r="65" spans="1:2" x14ac:dyDescent="0.25">
      <c r="A65" t="s">
        <v>195</v>
      </c>
      <c r="B65">
        <v>1</v>
      </c>
    </row>
    <row r="66" spans="1:2" x14ac:dyDescent="0.25">
      <c r="A66" t="s">
        <v>196</v>
      </c>
      <c r="B66">
        <v>12</v>
      </c>
    </row>
    <row r="67" spans="1:2" x14ac:dyDescent="0.25">
      <c r="A67" t="s">
        <v>347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  <c r="B77">
        <v>9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  <c r="B85">
        <v>18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</row>
    <row r="90" spans="1:2" x14ac:dyDescent="0.25">
      <c r="A90" t="s">
        <v>216</v>
      </c>
      <c r="B90">
        <v>32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  <c r="B95">
        <v>8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  <c r="B100">
        <v>80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353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  <c r="B108">
        <v>29</v>
      </c>
    </row>
    <row r="109" spans="1:2" x14ac:dyDescent="0.25">
      <c r="A109" t="s">
        <v>122</v>
      </c>
    </row>
    <row r="110" spans="1:2" x14ac:dyDescent="0.25">
      <c r="A110" t="s">
        <v>233</v>
      </c>
    </row>
    <row r="111" spans="1:2" x14ac:dyDescent="0.25">
      <c r="A111" t="s">
        <v>234</v>
      </c>
    </row>
    <row r="112" spans="1:2" x14ac:dyDescent="0.25">
      <c r="A112" t="s">
        <v>235</v>
      </c>
    </row>
    <row r="113" spans="1:1" x14ac:dyDescent="0.25">
      <c r="A113" t="s">
        <v>236</v>
      </c>
    </row>
    <row r="114" spans="1:1" x14ac:dyDescent="0.25">
      <c r="A114" t="s">
        <v>237</v>
      </c>
    </row>
    <row r="115" spans="1:1" x14ac:dyDescent="0.25">
      <c r="A115" t="s">
        <v>120</v>
      </c>
    </row>
    <row r="116" spans="1:1" x14ac:dyDescent="0.25">
      <c r="A116" t="s">
        <v>238</v>
      </c>
    </row>
    <row r="117" spans="1:1" x14ac:dyDescent="0.25">
      <c r="A117" t="s">
        <v>239</v>
      </c>
    </row>
    <row r="118" spans="1:1" x14ac:dyDescent="0.25">
      <c r="A118" t="s">
        <v>240</v>
      </c>
    </row>
    <row r="119" spans="1:1" x14ac:dyDescent="0.25">
      <c r="A119" t="s">
        <v>241</v>
      </c>
    </row>
    <row r="120" spans="1:1" x14ac:dyDescent="0.25">
      <c r="A120" t="s">
        <v>242</v>
      </c>
    </row>
    <row r="121" spans="1:1" x14ac:dyDescent="0.25">
      <c r="A121" t="s">
        <v>117</v>
      </c>
    </row>
    <row r="122" spans="1:1" x14ac:dyDescent="0.25">
      <c r="A122" t="s">
        <v>243</v>
      </c>
    </row>
    <row r="123" spans="1:1" x14ac:dyDescent="0.25">
      <c r="A123" t="s">
        <v>244</v>
      </c>
    </row>
    <row r="124" spans="1:1" x14ac:dyDescent="0.25">
      <c r="A124" t="s">
        <v>245</v>
      </c>
    </row>
    <row r="125" spans="1:1" x14ac:dyDescent="0.25">
      <c r="A125" t="s">
        <v>342</v>
      </c>
    </row>
    <row r="126" spans="1:1" x14ac:dyDescent="0.25">
      <c r="A126" t="s">
        <v>246</v>
      </c>
    </row>
    <row r="127" spans="1:1" x14ac:dyDescent="0.25">
      <c r="A127" t="s">
        <v>247</v>
      </c>
    </row>
    <row r="128" spans="1:1" x14ac:dyDescent="0.25">
      <c r="A128" t="s">
        <v>125</v>
      </c>
    </row>
    <row r="129" spans="1:2" x14ac:dyDescent="0.25">
      <c r="A129" t="s">
        <v>248</v>
      </c>
    </row>
    <row r="130" spans="1:2" x14ac:dyDescent="0.25">
      <c r="A130" t="s">
        <v>249</v>
      </c>
      <c r="B130">
        <v>60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  <c r="B133">
        <v>16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  <c r="B141">
        <v>5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  <c r="B154">
        <v>3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100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  <c r="B161">
        <v>36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  <c r="B185">
        <v>24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351</v>
      </c>
    </row>
    <row r="192" spans="1:2" x14ac:dyDescent="0.25">
      <c r="A192" t="s">
        <v>301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</row>
    <row r="201" spans="1:2" x14ac:dyDescent="0.25">
      <c r="A201" t="s">
        <v>107</v>
      </c>
    </row>
    <row r="202" spans="1:2" x14ac:dyDescent="0.25">
      <c r="A202" t="s">
        <v>308</v>
      </c>
      <c r="B202">
        <v>14</v>
      </c>
    </row>
    <row r="203" spans="1:2" x14ac:dyDescent="0.25">
      <c r="A203" t="s">
        <v>349</v>
      </c>
    </row>
    <row r="204" spans="1:2" x14ac:dyDescent="0.25">
      <c r="A204" t="s">
        <v>309</v>
      </c>
      <c r="B204">
        <v>2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1" x14ac:dyDescent="0.25">
      <c r="A209" t="s">
        <v>313</v>
      </c>
    </row>
    <row r="210" spans="1:1" x14ac:dyDescent="0.25">
      <c r="A210" t="s">
        <v>139</v>
      </c>
    </row>
    <row r="211" spans="1:1" x14ac:dyDescent="0.25">
      <c r="A211" t="s">
        <v>314</v>
      </c>
    </row>
    <row r="212" spans="1:1" x14ac:dyDescent="0.25">
      <c r="A212" t="s">
        <v>315</v>
      </c>
    </row>
    <row r="213" spans="1:1" x14ac:dyDescent="0.25">
      <c r="A213" t="s">
        <v>316</v>
      </c>
    </row>
    <row r="214" spans="1:1" x14ac:dyDescent="0.25">
      <c r="A214" t="s">
        <v>317</v>
      </c>
    </row>
    <row r="215" spans="1:1" x14ac:dyDescent="0.25">
      <c r="A215" t="s">
        <v>318</v>
      </c>
    </row>
    <row r="216" spans="1:1" x14ac:dyDescent="0.25">
      <c r="A216" t="s">
        <v>319</v>
      </c>
    </row>
    <row r="217" spans="1:1" x14ac:dyDescent="0.25">
      <c r="A217" t="s">
        <v>320</v>
      </c>
    </row>
    <row r="218" spans="1:1" x14ac:dyDescent="0.25">
      <c r="A218" t="s">
        <v>321</v>
      </c>
    </row>
    <row r="219" spans="1:1" x14ac:dyDescent="0.25">
      <c r="A219" t="s">
        <v>322</v>
      </c>
    </row>
    <row r="220" spans="1:1" x14ac:dyDescent="0.25">
      <c r="A220" t="s">
        <v>323</v>
      </c>
    </row>
    <row r="221" spans="1:1" x14ac:dyDescent="0.25">
      <c r="A221" t="s">
        <v>324</v>
      </c>
    </row>
    <row r="222" spans="1:1" x14ac:dyDescent="0.25">
      <c r="A222" t="s">
        <v>325</v>
      </c>
    </row>
    <row r="223" spans="1:1" x14ac:dyDescent="0.25">
      <c r="A223" t="s">
        <v>326</v>
      </c>
    </row>
    <row r="224" spans="1:1" x14ac:dyDescent="0.25">
      <c r="A224" t="s">
        <v>121</v>
      </c>
    </row>
    <row r="225" spans="1:2" x14ac:dyDescent="0.25">
      <c r="A225" t="s">
        <v>327</v>
      </c>
    </row>
    <row r="226" spans="1:2" x14ac:dyDescent="0.25">
      <c r="A226" t="s">
        <v>328</v>
      </c>
    </row>
    <row r="227" spans="1:2" x14ac:dyDescent="0.25">
      <c r="A227" t="s">
        <v>329</v>
      </c>
    </row>
    <row r="228" spans="1:2" x14ac:dyDescent="0.25">
      <c r="A228" t="s">
        <v>124</v>
      </c>
    </row>
    <row r="229" spans="1:2" x14ac:dyDescent="0.25">
      <c r="A229" t="s">
        <v>330</v>
      </c>
    </row>
    <row r="230" spans="1:2" x14ac:dyDescent="0.25">
      <c r="A230" t="s">
        <v>331</v>
      </c>
    </row>
    <row r="231" spans="1:2" x14ac:dyDescent="0.25">
      <c r="A231" t="s">
        <v>332</v>
      </c>
    </row>
    <row r="232" spans="1:2" x14ac:dyDescent="0.25">
      <c r="A232" t="s">
        <v>333</v>
      </c>
      <c r="B232">
        <v>20</v>
      </c>
    </row>
    <row r="233" spans="1:2" x14ac:dyDescent="0.25">
      <c r="A233" t="s">
        <v>334</v>
      </c>
    </row>
    <row r="234" spans="1:2" x14ac:dyDescent="0.25">
      <c r="A234" t="s">
        <v>119</v>
      </c>
    </row>
    <row r="235" spans="1:2" x14ac:dyDescent="0.25">
      <c r="A235" t="s">
        <v>335</v>
      </c>
    </row>
    <row r="236" spans="1:2" x14ac:dyDescent="0.25">
      <c r="A236" t="s">
        <v>123</v>
      </c>
    </row>
    <row r="237" spans="1:2" x14ac:dyDescent="0.25">
      <c r="A237" t="s">
        <v>336</v>
      </c>
    </row>
    <row r="238" spans="1:2" x14ac:dyDescent="0.25">
      <c r="A238" t="s">
        <v>337</v>
      </c>
    </row>
    <row r="239" spans="1:2" x14ac:dyDescent="0.25">
      <c r="A239" t="s">
        <v>141</v>
      </c>
    </row>
    <row r="240" spans="1:2" x14ac:dyDescent="0.25">
      <c r="A240" t="s">
        <v>338</v>
      </c>
    </row>
    <row r="241" spans="1:1" x14ac:dyDescent="0.25">
      <c r="A241" t="s">
        <v>339</v>
      </c>
    </row>
    <row r="242" spans="1:1" x14ac:dyDescent="0.25">
      <c r="A242" t="s">
        <v>354</v>
      </c>
    </row>
    <row r="243" spans="1:1" x14ac:dyDescent="0.25">
      <c r="A243" t="s">
        <v>340</v>
      </c>
    </row>
    <row r="244" spans="1:1" x14ac:dyDescent="0.25">
      <c r="A244" t="s">
        <v>138</v>
      </c>
    </row>
    <row r="245" spans="1:1" x14ac:dyDescent="0.25">
      <c r="A245" t="s">
        <v>341</v>
      </c>
    </row>
    <row r="246" spans="1:1" x14ac:dyDescent="0.25">
      <c r="A246" t="s">
        <v>355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2022-01-13T14:43:06Z</dcterms:modified>
</cp:coreProperties>
</file>